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1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azaro/Desktop/AROPE País Valencià/"/>
    </mc:Choice>
  </mc:AlternateContent>
  <xr:revisionPtr revIDLastSave="0" documentId="13_ncr:1_{5978212F-34D7-6340-8027-9BC8EFE7F0D8}" xr6:coauthVersionLast="47" xr6:coauthVersionMax="47" xr10:uidLastSave="{00000000-0000-0000-0000-000000000000}"/>
  <bookViews>
    <workbookView xWindow="0" yWindow="460" windowWidth="28800" windowHeight="16440" firstSheet="1" activeTab="1" xr2:uid="{B62D7CAF-40BB-BC42-8A67-4D2159606706}"/>
  </bookViews>
  <sheets>
    <sheet name="Índex" sheetId="1" r:id="rId1"/>
    <sheet name="1" sheetId="2" r:id="rId2"/>
    <sheet name="2" sheetId="3" r:id="rId3"/>
    <sheet name="3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8" i="2" l="1"/>
  <c r="Y8" i="2"/>
  <c r="X8" i="2"/>
  <c r="W8" i="2"/>
  <c r="V8" i="2"/>
  <c r="U8" i="2"/>
  <c r="T8" i="2"/>
  <c r="S8" i="2"/>
  <c r="R8" i="2"/>
  <c r="Q8" i="2"/>
  <c r="P8" i="2"/>
  <c r="Z7" i="2"/>
  <c r="Y7" i="2"/>
  <c r="X7" i="2"/>
  <c r="W7" i="2"/>
  <c r="V7" i="2"/>
  <c r="U7" i="2"/>
  <c r="T7" i="2"/>
  <c r="S7" i="2"/>
  <c r="R7" i="2"/>
  <c r="Q7" i="2"/>
  <c r="P7" i="2"/>
  <c r="Z6" i="2"/>
  <c r="Y6" i="2"/>
  <c r="X6" i="2"/>
  <c r="W6" i="2"/>
  <c r="V6" i="2"/>
  <c r="U6" i="2"/>
  <c r="T6" i="2"/>
  <c r="S6" i="2"/>
  <c r="R6" i="2"/>
  <c r="Q6" i="2"/>
  <c r="P6" i="2"/>
  <c r="S5" i="2" l="1"/>
  <c r="P5" i="2"/>
  <c r="V5" i="2"/>
  <c r="U5" i="2"/>
  <c r="Z5" i="2"/>
  <c r="W5" i="2"/>
  <c r="T5" i="2"/>
  <c r="X5" i="2"/>
  <c r="Q5" i="2"/>
  <c r="Y5" i="2"/>
  <c r="R5" i="2"/>
</calcChain>
</file>

<file path=xl/sharedStrings.xml><?xml version="1.0" encoding="utf-8"?>
<sst xmlns="http://schemas.openxmlformats.org/spreadsheetml/2006/main" count="124" uniqueCount="58">
  <si>
    <t>Indicador AROPE</t>
  </si>
  <si>
    <t>1. TAULA TAXA AROPE I EVOLUCIÓ PV-ESPANYA 2012-2022</t>
  </si>
  <si>
    <t>2. MAPES DE DISTRIBUCIÓ  I EVOLUCIÓ PV-ESPANYA 2012-2022</t>
  </si>
  <si>
    <t>3. TAULA I MAPES PER A NOVA DEFINICIÓ 2030</t>
  </si>
  <si>
    <t>Font: Elaboració pròpia a partir d´INE i portal estadístic GVA</t>
  </si>
  <si>
    <t xml:space="preserve">Risc de pobresa i/o exclusió social (estratègia Europa 2020). Indicador AROPE  </t>
  </si>
  <si>
    <t>COMARQUES VALÈNCIA</t>
  </si>
  <si>
    <t>El Camp de Morvedre</t>
  </si>
  <si>
    <t>El Camp de Túria</t>
  </si>
  <si>
    <t>El Racó d´Ademús</t>
  </si>
  <si>
    <t>Comunitat Valenciana</t>
  </si>
  <si>
    <t>La Vall d´Aiora-Cofrents</t>
  </si>
  <si>
    <t xml:space="preserve"> Província d'Alacant</t>
  </si>
  <si>
    <t>l´Horta Nord</t>
  </si>
  <si>
    <t xml:space="preserve"> Província de Castelló</t>
  </si>
  <si>
    <t>La Canal de Navarrés</t>
  </si>
  <si>
    <t xml:space="preserve"> Província de València</t>
  </si>
  <si>
    <t>La Costera</t>
  </si>
  <si>
    <t>La Foia de Bunyol-Xiva</t>
  </si>
  <si>
    <t>La Plana d´Utiel-Requena</t>
  </si>
  <si>
    <t>La Ribera Alta</t>
  </si>
  <si>
    <t>La Ribera Baixa</t>
  </si>
  <si>
    <t>La Safor</t>
  </si>
  <si>
    <t>La Vall d´Albaida</t>
  </si>
  <si>
    <t>l´Horta Oest</t>
  </si>
  <si>
    <t>L´Horta Sud</t>
  </si>
  <si>
    <t>Els Serrans</t>
  </si>
  <si>
    <t>València</t>
  </si>
  <si>
    <t>Font: Elaboració pròpia a partir de l'INE i el IVE</t>
  </si>
  <si>
    <t>COMARQUES CASTELLÓ</t>
  </si>
  <si>
    <t>l´Alt Millars</t>
  </si>
  <si>
    <t>l´Alt Palància</t>
  </si>
  <si>
    <t>El Baix Maestrat</t>
  </si>
  <si>
    <t>Els Ports</t>
  </si>
  <si>
    <t>La Plana Alta</t>
  </si>
  <si>
    <t>La Plana Baixa</t>
  </si>
  <si>
    <t>l´Alcalatén</t>
  </si>
  <si>
    <t>l´Alt Maestrat</t>
  </si>
  <si>
    <t>COMARQUES ALACANT</t>
  </si>
  <si>
    <t>El Baix Segura</t>
  </si>
  <si>
    <t>El Baix Vinalopó</t>
  </si>
  <si>
    <t>El Comtat</t>
  </si>
  <si>
    <t>El Vinalopó Mitjà</t>
  </si>
  <si>
    <t>l´Alacantí</t>
  </si>
  <si>
    <t>l´Alcoià</t>
  </si>
  <si>
    <t>l´Alt Vinalopó</t>
  </si>
  <si>
    <t>La Marina Alta</t>
  </si>
  <si>
    <t>La Marina Baixa</t>
  </si>
  <si>
    <t>https://pegv.gva.es/va/indicadores-de-pobreza-y-condiciones-de-vida-a-nivel-subregional</t>
  </si>
  <si>
    <t xml:space="preserve">Risc de pobresa i/o exclusió social (estratègia Europa 2030). Indicador AROPE  </t>
  </si>
  <si>
    <t>Total</t>
  </si>
  <si>
    <t>Hòmens</t>
  </si>
  <si>
    <t>Dones</t>
  </si>
  <si>
    <t>Columna1</t>
  </si>
  <si>
    <t>Total2</t>
  </si>
  <si>
    <t>Hòmens3</t>
  </si>
  <si>
    <t>Dones4</t>
  </si>
  <si>
    <t>Font: Elaboració pròpia a partir de l'INE i el PEGV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</si>
</sst>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8"/>
      <color theme="0"/>
      <name val="Times New Roman"/>
      <family val="1"/>
    </font>
    <font>
      <sz val="12"/>
      <color theme="2" tint="-0.89999084444715716"/>
      <name val="Times New Roman"/>
      <family val="1"/>
    </font>
    <font>
      <sz val="11"/>
      <color theme="2" tint="-0.89999084444715716"/>
      <name val="Calibri"/>
      <family val="2"/>
      <scheme val="minor"/>
    </font>
    <font>
      <sz val="11"/>
      <color theme="1"/>
      <name val="Times New Roman"/>
      <family val="1"/>
    </font>
    <font>
      <sz val="9"/>
      <color rgb="FF00206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0"/>
      <name val="Times New Roman"/>
      <family val="1"/>
    </font>
    <font>
      <b/>
      <sz val="10"/>
      <color theme="0"/>
      <name val="Times New Roman"/>
      <family val="1"/>
    </font>
    <font>
      <sz val="16"/>
      <color theme="1"/>
      <name val="Calibri"/>
      <family val="2"/>
      <scheme val="minor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sz val="16"/>
      <color theme="1"/>
      <name val="Times New Roman"/>
      <family val="1"/>
    </font>
    <font>
      <sz val="16"/>
      <color rgb="FF000000"/>
      <name val="Times New Roman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4"/>
      <color theme="1"/>
      <name val="Times New Roman"/>
      <family val="1"/>
    </font>
    <font>
      <sz val="20"/>
      <color theme="1"/>
      <name val="Calibri"/>
      <family val="2"/>
      <scheme val="minor"/>
    </font>
    <font>
      <b/>
      <sz val="20"/>
      <color theme="1"/>
      <name val="Arial"/>
      <family val="2"/>
    </font>
    <font>
      <sz val="20"/>
      <color theme="1"/>
      <name val="Arial"/>
      <family val="2"/>
    </font>
    <font>
      <b/>
      <sz val="20"/>
      <color theme="1"/>
      <name val="Times New Roman"/>
      <family val="1"/>
    </font>
    <font>
      <sz val="20"/>
      <color theme="1"/>
      <name val="Times New Roman"/>
      <family val="1"/>
    </font>
    <font>
      <sz val="20"/>
      <color rgb="FF000000"/>
      <name val="Times New Roman"/>
      <family val="1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F3F3F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rgb="FFFFFFFF"/>
      </patternFill>
    </fill>
    <fill>
      <patternFill patternType="solid">
        <fgColor theme="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rgb="FFFFFFFF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rgb="FFFFFFFF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-0.249977111117893"/>
        <bgColor rgb="FFFFFFFF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rgb="FFFFFFFF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C00000"/>
        <bgColor indexed="64"/>
      </patternFill>
    </fill>
    <fill>
      <patternFill patternType="solid">
        <fgColor rgb="FFC00000"/>
        <bgColor rgb="FFFFFFFF"/>
      </patternFill>
    </fill>
    <fill>
      <patternFill patternType="solid">
        <fgColor rgb="FFFF0000"/>
        <bgColor rgb="FFFFFFFF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rgb="FFFFFFFF"/>
      </bottom>
      <diagonal/>
    </border>
    <border>
      <left/>
      <right/>
      <top style="thin">
        <color indexed="64"/>
      </top>
      <bottom style="medium">
        <color rgb="FFFFFFFF"/>
      </bottom>
      <diagonal/>
    </border>
    <border>
      <left/>
      <right style="thin">
        <color indexed="64"/>
      </right>
      <top style="thin">
        <color indexed="64"/>
      </top>
      <bottom style="medium">
        <color rgb="FFFFFFFF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7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 wrapText="1"/>
    </xf>
    <xf numFmtId="0" fontId="3" fillId="2" borderId="0" xfId="1" quotePrefix="1" applyFont="1" applyFill="1" applyAlignment="1"/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 applyAlignment="1">
      <alignment vertical="center"/>
    </xf>
    <xf numFmtId="0" fontId="7" fillId="0" borderId="0" xfId="0" applyFont="1"/>
    <xf numFmtId="0" fontId="7" fillId="4" borderId="0" xfId="0" applyFont="1" applyFill="1" applyAlignment="1">
      <alignment horizontal="center"/>
    </xf>
    <xf numFmtId="0" fontId="8" fillId="5" borderId="0" xfId="0" applyFont="1" applyFill="1" applyAlignment="1">
      <alignment horizontal="center"/>
    </xf>
    <xf numFmtId="0" fontId="9" fillId="6" borderId="0" xfId="0" applyFont="1" applyFill="1" applyAlignment="1" applyProtection="1">
      <alignment horizontal="center" vertical="center" wrapText="1"/>
      <protection locked="0"/>
    </xf>
    <xf numFmtId="0" fontId="10" fillId="0" borderId="0" xfId="0" applyFont="1"/>
    <xf numFmtId="0" fontId="8" fillId="7" borderId="0" xfId="0" applyFont="1" applyFill="1" applyAlignment="1">
      <alignment horizontal="center"/>
    </xf>
    <xf numFmtId="0" fontId="11" fillId="7" borderId="0" xfId="0" applyFont="1" applyFill="1" applyAlignment="1">
      <alignment horizontal="center"/>
    </xf>
    <xf numFmtId="0" fontId="12" fillId="7" borderId="4" xfId="0" applyFont="1" applyFill="1" applyBorder="1" applyAlignment="1" applyProtection="1">
      <alignment horizontal="center" vertical="center" wrapText="1"/>
      <protection locked="0"/>
    </xf>
    <xf numFmtId="2" fontId="8" fillId="8" borderId="0" xfId="0" applyNumberFormat="1" applyFont="1" applyFill="1" applyAlignment="1" applyProtection="1">
      <alignment horizontal="center" vertical="center" wrapText="1"/>
      <protection locked="0"/>
    </xf>
    <xf numFmtId="2" fontId="8" fillId="9" borderId="0" xfId="0" applyNumberFormat="1" applyFont="1" applyFill="1" applyAlignment="1">
      <alignment horizontal="center"/>
    </xf>
    <xf numFmtId="2" fontId="8" fillId="9" borderId="0" xfId="0" applyNumberFormat="1" applyFont="1" applyFill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10" borderId="0" xfId="0" applyFont="1" applyFill="1" applyAlignment="1">
      <alignment horizontal="center"/>
    </xf>
    <xf numFmtId="0" fontId="9" fillId="11" borderId="0" xfId="0" applyFont="1" applyFill="1" applyAlignment="1" applyProtection="1">
      <alignment horizontal="center" vertical="center" wrapText="1"/>
      <protection locked="0"/>
    </xf>
    <xf numFmtId="0" fontId="8" fillId="12" borderId="0" xfId="0" applyFont="1" applyFill="1" applyAlignment="1">
      <alignment horizontal="center"/>
    </xf>
    <xf numFmtId="0" fontId="9" fillId="13" borderId="0" xfId="0" applyFont="1" applyFill="1" applyAlignment="1" applyProtection="1">
      <alignment horizontal="center" vertical="center" wrapText="1"/>
      <protection locked="0"/>
    </xf>
    <xf numFmtId="0" fontId="13" fillId="14" borderId="5" xfId="0" applyFont="1" applyFill="1" applyBorder="1"/>
    <xf numFmtId="0" fontId="10" fillId="14" borderId="5" xfId="0" applyFont="1" applyFill="1" applyBorder="1" applyAlignment="1">
      <alignment horizontal="center"/>
    </xf>
    <xf numFmtId="0" fontId="10" fillId="16" borderId="5" xfId="0" applyFont="1" applyFill="1" applyBorder="1" applyAlignment="1">
      <alignment horizontal="center"/>
    </xf>
    <xf numFmtId="0" fontId="16" fillId="14" borderId="0" xfId="0" applyFont="1" applyFill="1" applyAlignment="1">
      <alignment horizontal="center"/>
    </xf>
    <xf numFmtId="0" fontId="17" fillId="16" borderId="0" xfId="0" applyFont="1" applyFill="1" applyAlignment="1" applyProtection="1">
      <alignment horizontal="center" vertical="center" wrapText="1"/>
      <protection locked="0"/>
    </xf>
    <xf numFmtId="0" fontId="17" fillId="17" borderId="0" xfId="0" applyFont="1" applyFill="1" applyAlignment="1" applyProtection="1">
      <alignment horizontal="center" vertical="center" wrapText="1"/>
      <protection locked="0"/>
    </xf>
    <xf numFmtId="0" fontId="18" fillId="0" borderId="4" xfId="0" applyFont="1" applyBorder="1" applyAlignment="1" applyProtection="1">
      <alignment horizontal="center" vertical="center" wrapText="1"/>
      <protection locked="0"/>
    </xf>
    <xf numFmtId="0" fontId="17" fillId="19" borderId="0" xfId="0" applyFont="1" applyFill="1" applyAlignment="1" applyProtection="1">
      <alignment horizontal="center" vertical="center" wrapText="1"/>
      <protection locked="0"/>
    </xf>
    <xf numFmtId="0" fontId="17" fillId="6" borderId="0" xfId="0" applyFont="1" applyFill="1" applyAlignment="1" applyProtection="1">
      <alignment horizontal="center" vertical="center" wrapText="1"/>
      <protection locked="0"/>
    </xf>
    <xf numFmtId="0" fontId="18" fillId="0" borderId="4" xfId="0" applyFont="1" applyBorder="1" applyAlignment="1" applyProtection="1">
      <alignment horizontal="left" vertical="center" wrapText="1"/>
      <protection locked="0"/>
    </xf>
    <xf numFmtId="0" fontId="19" fillId="0" borderId="0" xfId="0" applyFont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center"/>
    </xf>
    <xf numFmtId="0" fontId="13" fillId="20" borderId="0" xfId="0" applyFont="1" applyFill="1"/>
    <xf numFmtId="0" fontId="10" fillId="20" borderId="5" xfId="0" applyFont="1" applyFill="1" applyBorder="1" applyAlignment="1">
      <alignment horizontal="center"/>
    </xf>
    <xf numFmtId="0" fontId="10" fillId="22" borderId="5" xfId="0" applyFont="1" applyFill="1" applyBorder="1" applyAlignment="1">
      <alignment horizontal="center"/>
    </xf>
    <xf numFmtId="0" fontId="16" fillId="20" borderId="0" xfId="0" applyFont="1" applyFill="1" applyAlignment="1">
      <alignment horizontal="center"/>
    </xf>
    <xf numFmtId="0" fontId="17" fillId="23" borderId="0" xfId="0" applyFont="1" applyFill="1" applyAlignment="1" applyProtection="1">
      <alignment horizontal="center" vertical="center" wrapText="1"/>
      <protection locked="0"/>
    </xf>
    <xf numFmtId="0" fontId="17" fillId="11" borderId="0" xfId="0" applyFont="1" applyFill="1" applyAlignment="1" applyProtection="1">
      <alignment horizontal="center" vertical="center" wrapText="1"/>
      <protection locked="0"/>
    </xf>
    <xf numFmtId="0" fontId="22" fillId="24" borderId="5" xfId="0" applyFont="1" applyFill="1" applyBorder="1"/>
    <xf numFmtId="0" fontId="25" fillId="24" borderId="5" xfId="0" applyFont="1" applyFill="1" applyBorder="1" applyAlignment="1">
      <alignment horizontal="center"/>
    </xf>
    <xf numFmtId="0" fontId="25" fillId="12" borderId="5" xfId="0" applyFont="1" applyFill="1" applyBorder="1" applyAlignment="1">
      <alignment horizontal="center"/>
    </xf>
    <xf numFmtId="0" fontId="26" fillId="24" borderId="0" xfId="0" applyFont="1" applyFill="1" applyAlignment="1">
      <alignment horizontal="center"/>
    </xf>
    <xf numFmtId="0" fontId="27" fillId="26" borderId="0" xfId="0" applyFont="1" applyFill="1" applyAlignment="1" applyProtection="1">
      <alignment horizontal="center" vertical="center" wrapText="1"/>
      <protection locked="0"/>
    </xf>
    <xf numFmtId="0" fontId="27" fillId="13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center"/>
    </xf>
    <xf numFmtId="0" fontId="28" fillId="0" borderId="0" xfId="0" applyFont="1"/>
    <xf numFmtId="0" fontId="20" fillId="0" borderId="0" xfId="0" applyFont="1" applyAlignment="1" applyProtection="1">
      <alignment horizontal="right" vertical="center" wrapText="1"/>
      <protection locked="0"/>
    </xf>
    <xf numFmtId="0" fontId="29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2" borderId="0" xfId="1" quotePrefix="1" applyFont="1" applyFill="1" applyAlignment="1">
      <alignment horizontal="left" vertical="center"/>
    </xf>
    <xf numFmtId="0" fontId="3" fillId="2" borderId="0" xfId="1" quotePrefix="1" applyFont="1" applyFill="1" applyAlignment="1">
      <alignment horizontal="left"/>
    </xf>
    <xf numFmtId="0" fontId="14" fillId="18" borderId="6" xfId="0" applyFont="1" applyFill="1" applyBorder="1" applyAlignment="1" applyProtection="1">
      <alignment horizontal="center" vertical="center" wrapText="1"/>
      <protection locked="0"/>
    </xf>
    <xf numFmtId="0" fontId="14" fillId="18" borderId="7" xfId="0" applyFont="1" applyFill="1" applyBorder="1" applyAlignment="1" applyProtection="1">
      <alignment horizontal="center" vertical="center" wrapText="1"/>
      <protection locked="0"/>
    </xf>
    <xf numFmtId="0" fontId="14" fillId="18" borderId="8" xfId="0" applyFont="1" applyFill="1" applyBorder="1" applyAlignment="1" applyProtection="1">
      <alignment horizontal="center" vertical="center" wrapText="1"/>
      <protection locked="0"/>
    </xf>
    <xf numFmtId="0" fontId="14" fillId="21" borderId="5" xfId="0" applyFont="1" applyFill="1" applyBorder="1" applyAlignment="1" applyProtection="1">
      <alignment horizontal="center" vertical="center" wrapText="1"/>
      <protection locked="0"/>
    </xf>
    <xf numFmtId="0" fontId="15" fillId="21" borderId="5" xfId="0" applyFont="1" applyFill="1" applyBorder="1" applyAlignment="1" applyProtection="1">
      <alignment horizontal="center" vertical="center" wrapText="1"/>
      <protection locked="0"/>
    </xf>
    <xf numFmtId="0" fontId="23" fillId="25" borderId="5" xfId="0" applyFont="1" applyFill="1" applyBorder="1" applyAlignment="1" applyProtection="1">
      <alignment horizontal="center" vertical="center" wrapText="1"/>
      <protection locked="0"/>
    </xf>
    <xf numFmtId="0" fontId="24" fillId="25" borderId="5" xfId="0" applyFont="1" applyFill="1" applyBorder="1" applyAlignment="1" applyProtection="1">
      <alignment horizontal="center" vertical="center" wrapText="1"/>
      <protection locked="0"/>
    </xf>
    <xf numFmtId="0" fontId="14" fillId="15" borderId="5" xfId="0" applyFont="1" applyFill="1" applyBorder="1" applyAlignment="1" applyProtection="1">
      <alignment horizontal="center" vertical="center" wrapText="1"/>
      <protection locked="0"/>
    </xf>
    <xf numFmtId="0" fontId="15" fillId="15" borderId="5" xfId="0" applyFont="1" applyFill="1" applyBorder="1" applyAlignment="1" applyProtection="1">
      <alignment horizontal="center" vertical="center" wrapText="1"/>
      <protection locked="0"/>
    </xf>
  </cellXfs>
  <cellStyles count="2">
    <cellStyle name="Hipervínculo" xfId="1" builtinId="8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medium">
          <color rgb="FFFFFFFF"/>
        </left>
        <right/>
        <top style="medium">
          <color rgb="FFFFFFFF"/>
        </top>
        <bottom style="medium">
          <color rgb="FFFFFFFF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FFFFFF"/>
        </left>
        <right style="medium">
          <color rgb="FFFFFFFF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0" i="0" u="none" strike="noStrike" kern="1200" spc="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es-ES_tradnl" sz="2400" b="1" i="0" baseline="0">
                <a:solidFill>
                  <a:schemeClr val="tx1"/>
                </a:solidFill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AROPE (%) PAÍS VALENCIÀ</a:t>
            </a:r>
            <a:endParaRPr lang="es-ES" sz="2400">
              <a:solidFill>
                <a:schemeClr val="tx1"/>
              </a:solidFill>
              <a:effectLst/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spc="0" baseline="0">
              <a:solidFill>
                <a:schemeClr val="tx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'1'!$O$5</c:f>
              <c:strCache>
                <c:ptCount val="1"/>
                <c:pt idx="0">
                  <c:v>Comunitat Valenciana</c:v>
                </c:pt>
              </c:strCache>
            </c:strRef>
          </c:tx>
          <c:spPr>
            <a:ln w="28575" cap="rnd">
              <a:solidFill>
                <a:schemeClr val="bg1"/>
              </a:solidFill>
              <a:round/>
            </a:ln>
            <a:effectLst/>
          </c:spPr>
          <c:marker>
            <c:symbol val="none"/>
          </c:marker>
          <c:trendline>
            <c:spPr>
              <a:ln w="60325" cap="rnd">
                <a:solidFill>
                  <a:schemeClr val="tx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'1'!$P$4:$Z$4</c:f>
              <c:numCache>
                <c:formatCode>General</c:formatCode>
                <c:ptCount val="11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</c:numCache>
            </c:numRef>
          </c:cat>
          <c:val>
            <c:numRef>
              <c:f>'1'!$P$5:$Z$5</c:f>
              <c:numCache>
                <c:formatCode>0.00</c:formatCode>
                <c:ptCount val="11"/>
                <c:pt idx="0">
                  <c:v>27.161764705882351</c:v>
                </c:pt>
                <c:pt idx="1">
                  <c:v>25.686465141612199</c:v>
                </c:pt>
                <c:pt idx="2">
                  <c:v>29.477205882352944</c:v>
                </c:pt>
                <c:pt idx="3">
                  <c:v>26.368954248366013</c:v>
                </c:pt>
                <c:pt idx="4">
                  <c:v>24.476252723311546</c:v>
                </c:pt>
                <c:pt idx="5">
                  <c:v>27.806917211328976</c:v>
                </c:pt>
                <c:pt idx="6">
                  <c:v>25.443327886710239</c:v>
                </c:pt>
                <c:pt idx="7">
                  <c:v>22.581590413943356</c:v>
                </c:pt>
                <c:pt idx="8">
                  <c:v>25.427559912854033</c:v>
                </c:pt>
                <c:pt idx="9">
                  <c:v>25.579602396514161</c:v>
                </c:pt>
                <c:pt idx="10">
                  <c:v>22.397794117647056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0B3-1647-901A-D4C0DAF6686F}"/>
            </c:ext>
          </c:extLst>
        </c:ser>
        <c:ser>
          <c:idx val="1"/>
          <c:order val="1"/>
          <c:tx>
            <c:strRef>
              <c:f>'1'!$O$6</c:f>
              <c:strCache>
                <c:ptCount val="1"/>
                <c:pt idx="0">
                  <c:v> Província d'Alacant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1.2002448121386908E-2"/>
                  <c:y val="-7.68408139680873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0B3-1647-901A-D4C0DAF6686F}"/>
                </c:ext>
              </c:extLst>
            </c:dLbl>
            <c:dLbl>
              <c:idx val="2"/>
              <c:layout>
                <c:manualLayout>
                  <c:x val="-1.4402937745664281E-2"/>
                  <c:y val="-8.96476162961013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0B3-1647-901A-D4C0DAF6686F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D0B3-1647-901A-D4C0DAF6686F}"/>
                </c:ext>
              </c:extLst>
            </c:dLbl>
            <c:dLbl>
              <c:idx val="4"/>
              <c:layout>
                <c:manualLayout>
                  <c:x val="-1.8403753786126582E-2"/>
                  <c:y val="-1.40874825608159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D0B3-1647-901A-D4C0DAF6686F}"/>
                </c:ext>
              </c:extLst>
            </c:dLbl>
            <c:dLbl>
              <c:idx val="5"/>
              <c:layout>
                <c:manualLayout>
                  <c:x val="-1.5203100953756741E-2"/>
                  <c:y val="-1.024544186241158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D0B3-1647-901A-D4C0DAF6686F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D0B3-1647-901A-D4C0DAF6686F}"/>
                </c:ext>
              </c:extLst>
            </c:dLbl>
            <c:dLbl>
              <c:idx val="7"/>
              <c:layout>
                <c:manualLayout>
                  <c:x val="-1.2002448121386901E-2"/>
                  <c:y val="-1.536816279361741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D0B3-1647-901A-D4C0DAF6686F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D0B3-1647-901A-D4C0DAF6686F}"/>
                </c:ext>
              </c:extLst>
            </c:dLbl>
            <c:dLbl>
              <c:idx val="9"/>
              <c:layout>
                <c:manualLayout>
                  <c:x val="-1.2002448121386901E-2"/>
                  <c:y val="-7.684081396808686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D0B3-1647-901A-D4C0DAF6686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'1'!$P$4:$Z$4</c:f>
              <c:numCache>
                <c:formatCode>General</c:formatCode>
                <c:ptCount val="11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</c:numCache>
            </c:numRef>
          </c:cat>
          <c:val>
            <c:numRef>
              <c:f>'1'!$P$6:$Z$6</c:f>
              <c:numCache>
                <c:formatCode>0.00</c:formatCode>
                <c:ptCount val="11"/>
                <c:pt idx="0">
                  <c:v>31</c:v>
                </c:pt>
                <c:pt idx="1">
                  <c:v>28.577777777777776</c:v>
                </c:pt>
                <c:pt idx="2">
                  <c:v>33.700000000000003</c:v>
                </c:pt>
                <c:pt idx="3">
                  <c:v>29.233333333333334</c:v>
                </c:pt>
                <c:pt idx="4">
                  <c:v>27.911111111111111</c:v>
                </c:pt>
                <c:pt idx="5">
                  <c:v>31.822222222222219</c:v>
                </c:pt>
                <c:pt idx="6">
                  <c:v>29.677777777777781</c:v>
                </c:pt>
                <c:pt idx="7">
                  <c:v>27.488888888888891</c:v>
                </c:pt>
                <c:pt idx="8">
                  <c:v>30.344444444444449</c:v>
                </c:pt>
                <c:pt idx="9">
                  <c:v>30.777777777777779</c:v>
                </c:pt>
                <c:pt idx="10">
                  <c:v>26.5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0B3-1647-901A-D4C0DAF6686F}"/>
            </c:ext>
          </c:extLst>
        </c:ser>
        <c:ser>
          <c:idx val="2"/>
          <c:order val="2"/>
          <c:tx>
            <c:strRef>
              <c:f>'1'!$O$7</c:f>
              <c:strCache>
                <c:ptCount val="1"/>
                <c:pt idx="0">
                  <c:v> Província de Castelló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1.360277453757182E-2"/>
                  <c:y val="-1.024544186241158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0B3-1647-901A-D4C0DAF6686F}"/>
                </c:ext>
              </c:extLst>
            </c:dLbl>
            <c:dLbl>
              <c:idx val="1"/>
              <c:layout>
                <c:manualLayout>
                  <c:x val="-1.60032641618492E-2"/>
                  <c:y val="1.024544186241153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0B3-1647-901A-D4C0DAF6686F}"/>
                </c:ext>
              </c:extLst>
            </c:dLbl>
            <c:dLbl>
              <c:idx val="2"/>
              <c:layout>
                <c:manualLayout>
                  <c:x val="-1.2802611329479361E-2"/>
                  <c:y val="-6.403401164007238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D0B3-1647-901A-D4C0DAF6686F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D0B3-1647-901A-D4C0DAF6686F}"/>
                </c:ext>
              </c:extLst>
            </c:dLbl>
            <c:dLbl>
              <c:idx val="4"/>
              <c:layout>
                <c:manualLayout>
                  <c:x val="-1.6003264161849141E-2"/>
                  <c:y val="-1.152612209521302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D0B3-1647-901A-D4C0DAF6686F}"/>
                </c:ext>
              </c:extLst>
            </c:dLbl>
            <c:dLbl>
              <c:idx val="5"/>
              <c:layout>
                <c:manualLayout>
                  <c:x val="-1.280261132947942E-2"/>
                  <c:y val="-5.122720931205790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D0B3-1647-901A-D4C0DAF6686F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D0B3-1647-901A-D4C0DAF6686F}"/>
                </c:ext>
              </c:extLst>
            </c:dLbl>
            <c:dLbl>
              <c:idx val="7"/>
              <c:layout>
                <c:manualLayout>
                  <c:x val="-1.360277453757182E-2"/>
                  <c:y val="-1.024544186241158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D0B3-1647-901A-D4C0DAF6686F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D0B3-1647-901A-D4C0DAF6686F}"/>
                </c:ext>
              </c:extLst>
            </c:dLbl>
            <c:dLbl>
              <c:idx val="9"/>
              <c:layout>
                <c:manualLayout>
                  <c:x val="-1.1202284913294558E-2"/>
                  <c:y val="-8.96476162961013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D0B3-1647-901A-D4C0DAF6686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'1'!$P$4:$Z$4</c:f>
              <c:numCache>
                <c:formatCode>General</c:formatCode>
                <c:ptCount val="11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</c:numCache>
            </c:numRef>
          </c:cat>
          <c:val>
            <c:numRef>
              <c:f>'1'!$P$7:$Z$7</c:f>
              <c:numCache>
                <c:formatCode>0.00</c:formatCode>
                <c:ptCount val="11"/>
                <c:pt idx="0">
                  <c:v>23.75</c:v>
                </c:pt>
                <c:pt idx="1">
                  <c:v>23.787500000000001</c:v>
                </c:pt>
                <c:pt idx="2">
                  <c:v>26.4375</c:v>
                </c:pt>
                <c:pt idx="3">
                  <c:v>23.75</c:v>
                </c:pt>
                <c:pt idx="4">
                  <c:v>21.6</c:v>
                </c:pt>
                <c:pt idx="5">
                  <c:v>24.875</c:v>
                </c:pt>
                <c:pt idx="6">
                  <c:v>22.1875</c:v>
                </c:pt>
                <c:pt idx="7">
                  <c:v>18.95</c:v>
                </c:pt>
                <c:pt idx="8">
                  <c:v>22.05</c:v>
                </c:pt>
                <c:pt idx="9">
                  <c:v>21.837499999999999</c:v>
                </c:pt>
                <c:pt idx="10">
                  <c:v>19.187500000000004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0B3-1647-901A-D4C0DAF6686F}"/>
            </c:ext>
          </c:extLst>
        </c:ser>
        <c:ser>
          <c:idx val="3"/>
          <c:order val="3"/>
          <c:tx>
            <c:strRef>
              <c:f>'1'!$O$8</c:f>
              <c:strCache>
                <c:ptCount val="1"/>
                <c:pt idx="0">
                  <c:v> Província de València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1.2802611329479368E-2"/>
                  <c:y val="-6.403401164007238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0B3-1647-901A-D4C0DAF6686F}"/>
                </c:ext>
              </c:extLst>
            </c:dLbl>
            <c:dLbl>
              <c:idx val="1"/>
              <c:layout>
                <c:manualLayout>
                  <c:x val="-1.5203100953756741E-2"/>
                  <c:y val="-1.152612209521307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0B3-1647-901A-D4C0DAF6686F}"/>
                </c:ext>
              </c:extLst>
            </c:dLbl>
            <c:dLbl>
              <c:idx val="2"/>
              <c:layout>
                <c:manualLayout>
                  <c:x val="-1.2802611329479361E-2"/>
                  <c:y val="-1.152612209521302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D0B3-1647-901A-D4C0DAF6686F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D0B3-1647-901A-D4C0DAF6686F}"/>
                </c:ext>
              </c:extLst>
            </c:dLbl>
            <c:dLbl>
              <c:idx val="4"/>
              <c:layout>
                <c:manualLayout>
                  <c:x val="-1.4402937745664281E-2"/>
                  <c:y val="-1.152612209521307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D0B3-1647-901A-D4C0DAF6686F}"/>
                </c:ext>
              </c:extLst>
            </c:dLbl>
            <c:dLbl>
              <c:idx val="5"/>
              <c:layout>
                <c:manualLayout>
                  <c:x val="-1.120228491329444E-2"/>
                  <c:y val="-7.68408139680873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D0B3-1647-901A-D4C0DAF6686F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D0B3-1647-901A-D4C0DAF6686F}"/>
                </c:ext>
              </c:extLst>
            </c:dLbl>
            <c:dLbl>
              <c:idx val="7"/>
              <c:layout>
                <c:manualLayout>
                  <c:x val="-1.4402937745664281E-2"/>
                  <c:y val="-1.15261220952131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D0B3-1647-901A-D4C0DAF6686F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D0B3-1647-901A-D4C0DAF6686F}"/>
                </c:ext>
              </c:extLst>
            </c:dLbl>
            <c:dLbl>
              <c:idx val="9"/>
              <c:layout>
                <c:manualLayout>
                  <c:x val="-9.6019584971096389E-3"/>
                  <c:y val="-7.68408139680873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D0B3-1647-901A-D4C0DAF6686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'1'!$P$4:$Z$4</c:f>
              <c:numCache>
                <c:formatCode>General</c:formatCode>
                <c:ptCount val="11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</c:numCache>
            </c:numRef>
          </c:cat>
          <c:val>
            <c:numRef>
              <c:f>'1'!$P$8:$Z$8</c:f>
              <c:numCache>
                <c:formatCode>0.00</c:formatCode>
                <c:ptCount val="11"/>
                <c:pt idx="0">
                  <c:v>26.735294117647062</c:v>
                </c:pt>
                <c:pt idx="1">
                  <c:v>24.694117647058821</c:v>
                </c:pt>
                <c:pt idx="2">
                  <c:v>28.294117647058819</c:v>
                </c:pt>
                <c:pt idx="3">
                  <c:v>26.123529411764704</c:v>
                </c:pt>
                <c:pt idx="4">
                  <c:v>23.91764705882353</c:v>
                </c:pt>
                <c:pt idx="5">
                  <c:v>26.723529411764705</c:v>
                </c:pt>
                <c:pt idx="6">
                  <c:v>24.464705882352945</c:v>
                </c:pt>
                <c:pt idx="7">
                  <c:v>21.305882352941179</c:v>
                </c:pt>
                <c:pt idx="8">
                  <c:v>23.888235294117646</c:v>
                </c:pt>
                <c:pt idx="9">
                  <c:v>24.123529411764704</c:v>
                </c:pt>
                <c:pt idx="10">
                  <c:v>21.505882352941178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0B3-1647-901A-D4C0DAF668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1398719"/>
        <c:axId val="191400367"/>
      </c:lineChart>
      <c:catAx>
        <c:axId val="1913987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400367"/>
        <c:crosses val="autoZero"/>
        <c:auto val="1"/>
        <c:lblAlgn val="ctr"/>
        <c:lblOffset val="100"/>
        <c:noMultiLvlLbl val="0"/>
      </c:catAx>
      <c:valAx>
        <c:axId val="1914003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3987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222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png"/><Relationship Id="rId1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46717</xdr:colOff>
      <xdr:row>0</xdr:row>
      <xdr:rowOff>189304</xdr:rowOff>
    </xdr:from>
    <xdr:to>
      <xdr:col>8</xdr:col>
      <xdr:colOff>209695</xdr:colOff>
      <xdr:row>6</xdr:row>
      <xdr:rowOff>35648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490C050-1FAD-8A4B-A6DF-60D822EF572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641" t="25749" r="17501" b="23552"/>
        <a:stretch/>
      </xdr:blipFill>
      <xdr:spPr>
        <a:xfrm>
          <a:off x="4237717" y="189304"/>
          <a:ext cx="1813978" cy="106554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45</xdr:row>
      <xdr:rowOff>32589</xdr:rowOff>
    </xdr:from>
    <xdr:to>
      <xdr:col>0</xdr:col>
      <xdr:colOff>3077713</xdr:colOff>
      <xdr:row>59</xdr:row>
      <xdr:rowOff>122688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18142C0F-066D-B44C-960D-218D44A33D61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 txBox="1"/>
      </xdr:nvSpPr>
      <xdr:spPr>
        <a:xfrm>
          <a:off x="0" y="9425797"/>
          <a:ext cx="3077713" cy="27738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indent="0" algn="ctr"/>
          <a:r>
            <a:rPr lang="en-US" sz="1800">
              <a:latin typeface="+mn-lt"/>
              <a:ea typeface="+mn-lt"/>
              <a:cs typeface="+mn-lt"/>
            </a:rPr>
            <a:t>Valors</a:t>
          </a:r>
          <a:r>
            <a:rPr lang="en-US" sz="1800" baseline="0">
              <a:latin typeface="+mn-lt"/>
              <a:ea typeface="+mn-lt"/>
              <a:cs typeface="+mn-lt"/>
            </a:rPr>
            <a:t> estimats a partir de la enquesta de condicions de vida (ECV). </a:t>
          </a:r>
        </a:p>
        <a:p>
          <a:pPr marL="0" indent="0" algn="ctr"/>
          <a:r>
            <a:rPr lang="en-US" sz="1800" baseline="0">
              <a:latin typeface="+mn-lt"/>
              <a:ea typeface="+mn-lt"/>
              <a:cs typeface="+mn-lt"/>
            </a:rPr>
            <a:t>Les estimacions amb un coeficient de variació superiors al 15% poden acumular gran variabilitat i han de prendre's amb precaució.</a:t>
          </a:r>
        </a:p>
      </xdr:txBody>
    </xdr:sp>
    <xdr:clientData/>
  </xdr:twoCellAnchor>
  <xdr:twoCellAnchor>
    <xdr:from>
      <xdr:col>0</xdr:col>
      <xdr:colOff>5271699</xdr:colOff>
      <xdr:row>45</xdr:row>
      <xdr:rowOff>-1</xdr:rowOff>
    </xdr:from>
    <xdr:to>
      <xdr:col>4</xdr:col>
      <xdr:colOff>801299</xdr:colOff>
      <xdr:row>61</xdr:row>
      <xdr:rowOff>90099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DCD723B9-58CC-3141-88EC-9D51537333BB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 txBox="1"/>
      </xdr:nvSpPr>
      <xdr:spPr>
        <a:xfrm>
          <a:off x="5271699" y="9393207"/>
          <a:ext cx="3485072" cy="31572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indent="0" algn="ctr"/>
          <a:r>
            <a:rPr lang="en-US" sz="1800" baseline="0">
              <a:latin typeface="+mn-lt"/>
              <a:ea typeface="+mn-lt"/>
              <a:cs typeface="+mn-lt"/>
            </a:rPr>
            <a:t>Aquesta taxa indica ler persones en risc de pobresa i/o exclusió social, en les comarques de toto el País Valencià. </a:t>
          </a:r>
        </a:p>
        <a:p>
          <a:pPr marL="0" indent="0" algn="ctr"/>
          <a:r>
            <a:rPr lang="en-US" sz="1800" baseline="0">
              <a:latin typeface="+mn-lt"/>
              <a:ea typeface="+mn-lt"/>
              <a:cs typeface="+mn-lt"/>
            </a:rPr>
            <a:t>La taxa contempla el tres subindicadors de la taxa AROPE: La taxa del llindar de pobresa, la mancança material severa i la baixa intensitat laboral.</a:t>
          </a:r>
        </a:p>
      </xdr:txBody>
    </xdr:sp>
    <xdr:clientData/>
  </xdr:twoCellAnchor>
  <xdr:twoCellAnchor>
    <xdr:from>
      <xdr:col>12</xdr:col>
      <xdr:colOff>863709</xdr:colOff>
      <xdr:row>9</xdr:row>
      <xdr:rowOff>126707</xdr:rowOff>
    </xdr:from>
    <xdr:to>
      <xdr:col>31</xdr:col>
      <xdr:colOff>113822</xdr:colOff>
      <xdr:row>56</xdr:row>
      <xdr:rowOff>176389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C67B8336-9756-6880-14DD-6C8CDA121B2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342900</xdr:colOff>
      <xdr:row>45</xdr:row>
      <xdr:rowOff>107663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A3D7A44-E78F-91DB-39E9-5C13D5545A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658100" cy="9251663"/>
        </a:xfrm>
        <a:prstGeom prst="rect">
          <a:avLst/>
        </a:prstGeom>
      </xdr:spPr>
    </xdr:pic>
    <xdr:clientData/>
  </xdr:twoCellAnchor>
  <xdr:twoCellAnchor editAs="oneCell">
    <xdr:from>
      <xdr:col>7</xdr:col>
      <xdr:colOff>730057</xdr:colOff>
      <xdr:row>0</xdr:row>
      <xdr:rowOff>0</xdr:rowOff>
    </xdr:from>
    <xdr:to>
      <xdr:col>17</xdr:col>
      <xdr:colOff>264775</xdr:colOff>
      <xdr:row>45</xdr:row>
      <xdr:rowOff>107663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4940591-E399-6FE5-DAC2-8A6981D4D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87330" y="0"/>
          <a:ext cx="7616536" cy="8766754"/>
        </a:xfrm>
        <a:prstGeom prst="rect">
          <a:avLst/>
        </a:prstGeom>
      </xdr:spPr>
    </xdr:pic>
    <xdr:clientData/>
  </xdr:twoCellAnchor>
  <xdr:twoCellAnchor editAs="oneCell">
    <xdr:from>
      <xdr:col>39</xdr:col>
      <xdr:colOff>214745</xdr:colOff>
      <xdr:row>0</xdr:row>
      <xdr:rowOff>0</xdr:rowOff>
    </xdr:from>
    <xdr:to>
      <xdr:col>48</xdr:col>
      <xdr:colOff>557645</xdr:colOff>
      <xdr:row>45</xdr:row>
      <xdr:rowOff>107663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6E2F887-913E-412B-674B-DAE75608FE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733836" y="0"/>
          <a:ext cx="7616536" cy="8766754"/>
        </a:xfrm>
        <a:prstGeom prst="rect">
          <a:avLst/>
        </a:prstGeom>
      </xdr:spPr>
    </xdr:pic>
    <xdr:clientData/>
  </xdr:twoCellAnchor>
  <xdr:twoCellAnchor editAs="oneCell">
    <xdr:from>
      <xdr:col>28</xdr:col>
      <xdr:colOff>315191</xdr:colOff>
      <xdr:row>0</xdr:row>
      <xdr:rowOff>0</xdr:rowOff>
    </xdr:from>
    <xdr:to>
      <xdr:col>37</xdr:col>
      <xdr:colOff>640773</xdr:colOff>
      <xdr:row>45</xdr:row>
      <xdr:rowOff>107663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A8C2689-6C95-34AB-7C4E-87FE6B3FBA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944282" y="0"/>
          <a:ext cx="7599218" cy="8766754"/>
        </a:xfrm>
        <a:prstGeom prst="rect">
          <a:avLst/>
        </a:prstGeom>
      </xdr:spPr>
    </xdr:pic>
    <xdr:clientData/>
  </xdr:twoCellAnchor>
  <xdr:twoCellAnchor editAs="oneCell">
    <xdr:from>
      <xdr:col>18</xdr:col>
      <xdr:colOff>44642</xdr:colOff>
      <xdr:row>0</xdr:row>
      <xdr:rowOff>0</xdr:rowOff>
    </xdr:from>
    <xdr:to>
      <xdr:col>27</xdr:col>
      <xdr:colOff>370224</xdr:colOff>
      <xdr:row>45</xdr:row>
      <xdr:rowOff>107663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53F133E-1BB9-95DE-B1A5-A9B3304552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4591915" y="0"/>
          <a:ext cx="7599218" cy="8766754"/>
        </a:xfrm>
        <a:prstGeom prst="rect">
          <a:avLst/>
        </a:prstGeom>
      </xdr:spPr>
    </xdr:pic>
    <xdr:clientData/>
  </xdr:twoCellAnchor>
  <xdr:twoCellAnchor editAs="oneCell">
    <xdr:from>
      <xdr:col>48</xdr:col>
      <xdr:colOff>782268</xdr:colOff>
      <xdr:row>0</xdr:row>
      <xdr:rowOff>0</xdr:rowOff>
    </xdr:from>
    <xdr:to>
      <xdr:col>58</xdr:col>
      <xdr:colOff>438983</xdr:colOff>
      <xdr:row>48</xdr:row>
      <xdr:rowOff>15300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0ED274E-F35C-3B5D-F9B4-598041835F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1422268" y="0"/>
          <a:ext cx="8123382" cy="10175300"/>
        </a:xfrm>
        <a:prstGeom prst="rect">
          <a:avLst/>
        </a:prstGeom>
      </xdr:spPr>
    </xdr:pic>
    <xdr:clientData/>
  </xdr:twoCellAnchor>
  <xdr:twoCellAnchor editAs="oneCell">
    <xdr:from>
      <xdr:col>58</xdr:col>
      <xdr:colOff>398189</xdr:colOff>
      <xdr:row>0</xdr:row>
      <xdr:rowOff>0</xdr:rowOff>
    </xdr:from>
    <xdr:to>
      <xdr:col>68</xdr:col>
      <xdr:colOff>84153</xdr:colOff>
      <xdr:row>48</xdr:row>
      <xdr:rowOff>15299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4CE7CBBA-95E8-7CEF-5487-A1F322C299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9504856" y="0"/>
          <a:ext cx="8152630" cy="10175299"/>
        </a:xfrm>
        <a:prstGeom prst="rect">
          <a:avLst/>
        </a:prstGeom>
      </xdr:spPr>
    </xdr:pic>
    <xdr:clientData/>
  </xdr:twoCellAnchor>
  <xdr:twoCellAnchor editAs="oneCell">
    <xdr:from>
      <xdr:col>337</xdr:col>
      <xdr:colOff>647065</xdr:colOff>
      <xdr:row>43</xdr:row>
      <xdr:rowOff>39076</xdr:rowOff>
    </xdr:from>
    <xdr:to>
      <xdr:col>347</xdr:col>
      <xdr:colOff>212161</xdr:colOff>
      <xdr:row>90</xdr:row>
      <xdr:rowOff>107662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DD593ABE-900A-385A-A019-1386082F0A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77581771" y="8069958"/>
          <a:ext cx="7782743" cy="8846528"/>
        </a:xfrm>
        <a:prstGeom prst="rect">
          <a:avLst/>
        </a:prstGeom>
      </xdr:spPr>
    </xdr:pic>
    <xdr:clientData/>
  </xdr:twoCellAnchor>
  <xdr:twoCellAnchor editAs="oneCell">
    <xdr:from>
      <xdr:col>256</xdr:col>
      <xdr:colOff>803373</xdr:colOff>
      <xdr:row>28</xdr:row>
      <xdr:rowOff>156307</xdr:rowOff>
    </xdr:from>
    <xdr:to>
      <xdr:col>266</xdr:col>
      <xdr:colOff>368470</xdr:colOff>
      <xdr:row>76</xdr:row>
      <xdr:rowOff>29508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D7C5F403-802E-4AE9-7D99-1842C91CE3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11175138" y="5385719"/>
          <a:ext cx="7782744" cy="8837907"/>
        </a:xfrm>
        <a:prstGeom prst="rect">
          <a:avLst/>
        </a:prstGeom>
      </xdr:spPr>
    </xdr:pic>
    <xdr:clientData/>
  </xdr:twoCellAnchor>
  <xdr:twoCellAnchor editAs="oneCell">
    <xdr:from>
      <xdr:col>176</xdr:col>
      <xdr:colOff>137917</xdr:colOff>
      <xdr:row>14</xdr:row>
      <xdr:rowOff>78153</xdr:rowOff>
    </xdr:from>
    <xdr:to>
      <xdr:col>185</xdr:col>
      <xdr:colOff>525927</xdr:colOff>
      <xdr:row>61</xdr:row>
      <xdr:rowOff>146739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3AE45E26-FAA6-F47C-0E11-682C285C52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44768505" y="2692859"/>
          <a:ext cx="7783893" cy="8846527"/>
        </a:xfrm>
        <a:prstGeom prst="rect">
          <a:avLst/>
        </a:prstGeom>
      </xdr:spPr>
    </xdr:pic>
    <xdr:clientData/>
  </xdr:twoCellAnchor>
  <xdr:twoCellAnchor editAs="oneCell">
    <xdr:from>
      <xdr:col>98</xdr:col>
      <xdr:colOff>294224</xdr:colOff>
      <xdr:row>0</xdr:row>
      <xdr:rowOff>0</xdr:rowOff>
    </xdr:from>
    <xdr:to>
      <xdr:col>107</xdr:col>
      <xdr:colOff>682236</xdr:colOff>
      <xdr:row>47</xdr:row>
      <xdr:rowOff>68586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E25A5B3A-6D22-896F-326A-73BB811A82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79948624" y="0"/>
          <a:ext cx="7703212" cy="9618986"/>
        </a:xfrm>
        <a:prstGeom prst="rect">
          <a:avLst/>
        </a:prstGeom>
      </xdr:spPr>
    </xdr:pic>
    <xdr:clientData/>
  </xdr:twoCellAnchor>
  <xdr:twoCellAnchor editAs="oneCell">
    <xdr:from>
      <xdr:col>68</xdr:col>
      <xdr:colOff>50800</xdr:colOff>
      <xdr:row>0</xdr:row>
      <xdr:rowOff>0</xdr:rowOff>
    </xdr:from>
    <xdr:to>
      <xdr:col>77</xdr:col>
      <xdr:colOff>508000</xdr:colOff>
      <xdr:row>45</xdr:row>
      <xdr:rowOff>107663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FE50994-0CD8-FC2B-020B-BF9620355E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5321200" y="0"/>
          <a:ext cx="7772400" cy="9251663"/>
        </a:xfrm>
        <a:prstGeom prst="rect">
          <a:avLst/>
        </a:prstGeom>
      </xdr:spPr>
    </xdr:pic>
    <xdr:clientData/>
  </xdr:twoCellAnchor>
  <xdr:twoCellAnchor editAs="oneCell">
    <xdr:from>
      <xdr:col>87</xdr:col>
      <xdr:colOff>660400</xdr:colOff>
      <xdr:row>0</xdr:row>
      <xdr:rowOff>0</xdr:rowOff>
    </xdr:from>
    <xdr:to>
      <xdr:col>97</xdr:col>
      <xdr:colOff>304800</xdr:colOff>
      <xdr:row>45</xdr:row>
      <xdr:rowOff>107663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43D738D-07BC-21BF-C7BD-B4C9EE4A04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1374000" y="0"/>
          <a:ext cx="7772400" cy="9251663"/>
        </a:xfrm>
        <a:prstGeom prst="rect">
          <a:avLst/>
        </a:prstGeom>
      </xdr:spPr>
    </xdr:pic>
    <xdr:clientData/>
  </xdr:twoCellAnchor>
  <xdr:twoCellAnchor editAs="oneCell">
    <xdr:from>
      <xdr:col>77</xdr:col>
      <xdr:colOff>304800</xdr:colOff>
      <xdr:row>0</xdr:row>
      <xdr:rowOff>0</xdr:rowOff>
    </xdr:from>
    <xdr:to>
      <xdr:col>86</xdr:col>
      <xdr:colOff>762000</xdr:colOff>
      <xdr:row>45</xdr:row>
      <xdr:rowOff>107663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C4740672-7C11-D11C-468B-FE9097E552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2890400" y="0"/>
          <a:ext cx="7772400" cy="925166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151191</xdr:colOff>
      <xdr:row>0</xdr:row>
      <xdr:rowOff>91924</xdr:rowOff>
    </xdr:from>
    <xdr:to>
      <xdr:col>25</xdr:col>
      <xdr:colOff>762000</xdr:colOff>
      <xdr:row>44</xdr:row>
      <xdr:rowOff>127000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D42477C-1C74-A44B-A474-BCA218B6CB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24191" y="91924"/>
          <a:ext cx="8992809" cy="12557276"/>
        </a:xfrm>
        <a:prstGeom prst="rect">
          <a:avLst/>
        </a:prstGeom>
      </xdr:spPr>
    </xdr:pic>
    <xdr:clientData/>
  </xdr:twoCellAnchor>
  <xdr:twoCellAnchor editAs="oneCell">
    <xdr:from>
      <xdr:col>26</xdr:col>
      <xdr:colOff>177801</xdr:colOff>
      <xdr:row>0</xdr:row>
      <xdr:rowOff>0</xdr:rowOff>
    </xdr:from>
    <xdr:to>
      <xdr:col>36</xdr:col>
      <xdr:colOff>381000</xdr:colOff>
      <xdr:row>46</xdr:row>
      <xdr:rowOff>20562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0EEA020-5022-B74A-8A3E-43CBD13676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971001" y="0"/>
          <a:ext cx="8585199" cy="12949162"/>
        </a:xfrm>
        <a:prstGeom prst="rect">
          <a:avLst/>
        </a:prstGeom>
      </xdr:spPr>
    </xdr:pic>
    <xdr:clientData/>
  </xdr:twoCellAnchor>
  <xdr:twoCellAnchor>
    <xdr:from>
      <xdr:col>9</xdr:col>
      <xdr:colOff>101600</xdr:colOff>
      <xdr:row>11</xdr:row>
      <xdr:rowOff>76200</xdr:rowOff>
    </xdr:from>
    <xdr:to>
      <xdr:col>13</xdr:col>
      <xdr:colOff>50800</xdr:colOff>
      <xdr:row>26</xdr:row>
      <xdr:rowOff>228600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E5BA70A4-35B0-064E-A851-22DA95B9E78F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 txBox="1"/>
      </xdr:nvSpPr>
      <xdr:spPr>
        <a:xfrm>
          <a:off x="7645400" y="3403600"/>
          <a:ext cx="3302000" cy="3962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indent="0" algn="ctr"/>
          <a:r>
            <a:rPr lang="es-ES" sz="4000" b="1" i="0" u="none" strike="noStrike">
              <a:effectLst/>
              <a:latin typeface="+mn-lt"/>
              <a:ea typeface="+mn-ea"/>
              <a:cs typeface="+mn-cs"/>
            </a:rPr>
            <a:t>Nova definició a partir de l'any 2021</a:t>
          </a:r>
          <a:r>
            <a:rPr lang="es-ES" sz="4000" b="0" i="0" u="none" strike="noStrike">
              <a:effectLst/>
              <a:latin typeface="+mn-lt"/>
              <a:ea typeface="+mn-ea"/>
              <a:cs typeface="+mn-cs"/>
            </a:rPr>
            <a:t>*</a:t>
          </a:r>
        </a:p>
        <a:p>
          <a:pPr marL="0" indent="0" algn="ctr"/>
          <a:r>
            <a:rPr lang="es-ES" sz="2400" b="0" i="0" u="none" strike="noStrike">
              <a:effectLst/>
              <a:latin typeface="+mn-lt"/>
              <a:ea typeface="+mn-ea"/>
              <a:cs typeface="+mn-cs"/>
            </a:rPr>
            <a:t>Redefinició dels</a:t>
          </a:r>
          <a:r>
            <a:rPr lang="es-ES" sz="2400" b="0" i="0" u="none" strike="noStrike" baseline="0">
              <a:effectLst/>
              <a:latin typeface="+mn-lt"/>
              <a:ea typeface="+mn-ea"/>
              <a:cs typeface="+mn-cs"/>
            </a:rPr>
            <a:t> subindicadors AROPE</a:t>
          </a:r>
          <a:endParaRPr lang="en-US" sz="2400">
            <a:latin typeface="+mn-lt"/>
            <a:ea typeface="+mn-lt"/>
            <a:cs typeface="+mn-lt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38E6F2C-D475-9B43-A9DA-5A4389D4718B}" name="Tabla23" displayName="Tabla23" ref="H5:N9" totalsRowShown="0" headerRowDxfId="8" dataDxfId="7">
  <tableColumns count="7">
    <tableColumn id="1" xr3:uid="{505AEC0C-D320-4B4F-8133-3340FCA71DBC}" name="Columna1" dataDxfId="6"/>
    <tableColumn id="2" xr3:uid="{D68F8FE0-5055-FD4F-86EE-60DF43E67B1C}" name="Total" dataDxfId="5"/>
    <tableColumn id="3" xr3:uid="{A6383ED2-C6BA-314C-A538-9EE7A1E6CB07}" name="Hòmens" dataDxfId="4"/>
    <tableColumn id="4" xr3:uid="{2749B087-80AE-5944-A447-4C55DEC54569}" name="Dones" dataDxfId="3"/>
    <tableColumn id="5" xr3:uid="{EA7C25C3-4FA8-BC48-A692-8B64E4802C9D}" name="Total2" dataDxfId="2"/>
    <tableColumn id="6" xr3:uid="{D09667B7-057E-C04D-8B21-07F769D9296E}" name="Hòmens3" dataDxfId="1"/>
    <tableColumn id="7" xr3:uid="{1438554B-4FED-8445-8916-2B3B240F6A47}" name="Dones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ED4FC-C2F0-8549-B477-4E35D4927E78}">
  <dimension ref="B4:N15"/>
  <sheetViews>
    <sheetView workbookViewId="0">
      <selection activeCell="I12" sqref="I12"/>
    </sheetView>
  </sheetViews>
  <sheetFormatPr defaultColWidth="9.125" defaultRowHeight="15.95"/>
  <cols>
    <col min="1" max="16384" width="9.125" style="1"/>
  </cols>
  <sheetData>
    <row r="4" spans="2:14" ht="17.100000000000001" thickBot="1"/>
    <row r="5" spans="2:14" ht="24" thickBot="1">
      <c r="B5" s="53" t="s">
        <v>0</v>
      </c>
      <c r="C5" s="54"/>
      <c r="D5" s="54"/>
      <c r="E5" s="54"/>
      <c r="F5" s="55"/>
      <c r="G5" s="2"/>
      <c r="H5" s="2"/>
      <c r="I5" s="2"/>
      <c r="J5" s="2"/>
      <c r="K5" s="2"/>
      <c r="L5" s="2"/>
      <c r="M5" s="2"/>
      <c r="N5" s="2"/>
    </row>
    <row r="7" spans="2:14">
      <c r="B7" s="3" t="s">
        <v>1</v>
      </c>
      <c r="C7" s="3"/>
      <c r="D7" s="3"/>
      <c r="E7" s="3"/>
      <c r="F7" s="3"/>
      <c r="G7" s="3"/>
      <c r="H7" s="3"/>
      <c r="I7" s="3"/>
      <c r="J7" s="3"/>
      <c r="K7" s="3"/>
      <c r="L7" s="3"/>
      <c r="M7" s="4"/>
      <c r="N7" s="4"/>
    </row>
    <row r="8" spans="2:14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spans="2:14">
      <c r="B9" s="56" t="s">
        <v>2</v>
      </c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4"/>
    </row>
    <row r="10" spans="2:14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2:14">
      <c r="B11" s="57" t="s">
        <v>3</v>
      </c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</row>
    <row r="13" spans="2:14">
      <c r="B13" s="5"/>
      <c r="C13" s="6"/>
      <c r="D13" s="6"/>
      <c r="E13" s="6"/>
      <c r="F13" s="6"/>
      <c r="G13" s="6"/>
    </row>
    <row r="15" spans="2:14">
      <c r="B15" s="6" t="s">
        <v>4</v>
      </c>
    </row>
  </sheetData>
  <mergeCells count="3">
    <mergeCell ref="B5:F5"/>
    <mergeCell ref="B9:M9"/>
    <mergeCell ref="B11:N11"/>
  </mergeCells>
  <hyperlinks>
    <hyperlink ref="B7" location="'RENTA PV'!A1" display="'RENTA PV'!A1" xr:uid="{4CC2EE4E-578F-F34B-9EB9-218B0796C257}"/>
    <hyperlink ref="B9" location="'Gráfico umbrales PV'!A1" display="'Gráfico umbrales PV'!A1" xr:uid="{4B111DBE-7477-2941-B000-62C4EC161E03}"/>
    <hyperlink ref="B9:M9" location="'2'!A1" display="2. GRÁFICO PAÍS VALENCIÀ 2008-2019 DEL ESPACIO DE VULNERABILIDAD, UMBRAL DE POBREZA Y POBREZA EXTREMA" xr:uid="{57C621AA-4C74-364C-A2CC-2B09ADD10604}"/>
    <hyperlink ref="B7:L7" location="'1'!A1" display="1. TABLA PAÍS VALENCIÀ 2008-2019 DEL ESPACIO DE VULNERABILIDAD, UMBRAL DE POBREZA Y POBREZA EXTREMA" xr:uid="{C1DDB958-3736-7B4D-91F3-1136F2D99318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341FF-C22A-9D4F-B23F-CDF9B50FF69A}">
  <dimension ref="A1:Z111"/>
  <sheetViews>
    <sheetView tabSelected="1" zoomScale="50" workbookViewId="0">
      <selection activeCell="AG36" sqref="AG36"/>
    </sheetView>
  </sheetViews>
  <sheetFormatPr defaultColWidth="11" defaultRowHeight="15.95"/>
  <cols>
    <col min="1" max="1" width="71.375" bestFit="1" customWidth="1"/>
    <col min="2" max="9" width="11" bestFit="1" customWidth="1"/>
    <col min="10" max="10" width="12.5" customWidth="1"/>
    <col min="11" max="12" width="11" bestFit="1" customWidth="1"/>
    <col min="13" max="13" width="12.875" customWidth="1"/>
    <col min="14" max="14" width="11" bestFit="1" customWidth="1"/>
    <col min="15" max="15" width="11" customWidth="1"/>
    <col min="16" max="16" width="11.875" bestFit="1" customWidth="1"/>
    <col min="17" max="22" width="11.625" bestFit="1" customWidth="1"/>
    <col min="23" max="23" width="11.875" customWidth="1"/>
    <col min="24" max="26" width="11.625" bestFit="1" customWidth="1"/>
  </cols>
  <sheetData>
    <row r="1" spans="1:26">
      <c r="A1" s="7" t="s">
        <v>5</v>
      </c>
    </row>
    <row r="2" spans="1:26">
      <c r="A2" s="8" t="s">
        <v>6</v>
      </c>
      <c r="B2" s="8">
        <v>2012</v>
      </c>
      <c r="C2" s="8">
        <v>2013</v>
      </c>
      <c r="D2" s="8">
        <v>2014</v>
      </c>
      <c r="E2" s="8">
        <v>2015</v>
      </c>
      <c r="F2" s="8">
        <v>2016</v>
      </c>
      <c r="G2" s="8">
        <v>2017</v>
      </c>
      <c r="H2" s="8">
        <v>2018</v>
      </c>
      <c r="I2" s="8">
        <v>2019</v>
      </c>
      <c r="J2" s="8">
        <v>2020</v>
      </c>
      <c r="K2" s="8">
        <v>2021</v>
      </c>
      <c r="L2" s="8">
        <v>2022</v>
      </c>
    </row>
    <row r="3" spans="1:26" ht="20.100000000000001">
      <c r="A3" s="9" t="s">
        <v>7</v>
      </c>
      <c r="B3" s="10">
        <v>24.3</v>
      </c>
      <c r="C3" s="10">
        <v>23.9</v>
      </c>
      <c r="D3" s="10">
        <v>27.7</v>
      </c>
      <c r="E3" s="10">
        <v>24.9</v>
      </c>
      <c r="F3" s="10">
        <v>23.1</v>
      </c>
      <c r="G3" s="10">
        <v>26.1</v>
      </c>
      <c r="H3" s="10">
        <v>25.2</v>
      </c>
      <c r="I3" s="10">
        <v>21.6</v>
      </c>
      <c r="J3" s="10">
        <v>24</v>
      </c>
      <c r="K3" s="10">
        <v>22.4</v>
      </c>
      <c r="L3" s="10">
        <v>21.7</v>
      </c>
      <c r="O3" s="11" t="s">
        <v>5</v>
      </c>
    </row>
    <row r="4" spans="1:26" ht="17.100000000000001" thickBot="1">
      <c r="A4" s="9" t="s">
        <v>8</v>
      </c>
      <c r="B4" s="10">
        <v>31.2</v>
      </c>
      <c r="C4" s="10">
        <v>26.8</v>
      </c>
      <c r="D4" s="10">
        <v>29.3</v>
      </c>
      <c r="E4" s="10">
        <v>28.6</v>
      </c>
      <c r="F4" s="10">
        <v>24.3</v>
      </c>
      <c r="G4" s="10">
        <v>26.2</v>
      </c>
      <c r="H4" s="10">
        <v>24.1</v>
      </c>
      <c r="I4" s="10">
        <v>21.4</v>
      </c>
      <c r="J4" s="10">
        <v>21.3</v>
      </c>
      <c r="K4" s="10">
        <v>25.2</v>
      </c>
      <c r="L4" s="10">
        <v>21.9</v>
      </c>
      <c r="O4" s="12"/>
      <c r="P4" s="13">
        <v>2012</v>
      </c>
      <c r="Q4" s="13">
        <v>2013</v>
      </c>
      <c r="R4" s="13">
        <v>2014</v>
      </c>
      <c r="S4" s="13">
        <v>2015</v>
      </c>
      <c r="T4" s="13">
        <v>2016</v>
      </c>
      <c r="U4" s="13">
        <v>2017</v>
      </c>
      <c r="V4" s="13">
        <v>2018</v>
      </c>
      <c r="W4" s="13">
        <v>2019</v>
      </c>
      <c r="X4" s="13">
        <v>2020</v>
      </c>
      <c r="Y4" s="13">
        <v>2021</v>
      </c>
      <c r="Z4" s="13">
        <v>2022</v>
      </c>
    </row>
    <row r="5" spans="1:26" ht="29.1" thickBot="1">
      <c r="A5" s="9" t="s">
        <v>9</v>
      </c>
      <c r="B5" s="10">
        <v>26.3</v>
      </c>
      <c r="C5" s="10">
        <v>25.8</v>
      </c>
      <c r="D5" s="10">
        <v>28</v>
      </c>
      <c r="E5" s="10">
        <v>25.9</v>
      </c>
      <c r="F5" s="10">
        <v>23.3</v>
      </c>
      <c r="G5" s="10">
        <v>26.4</v>
      </c>
      <c r="H5" s="10">
        <v>23.1</v>
      </c>
      <c r="I5" s="10">
        <v>21.3</v>
      </c>
      <c r="J5" s="10">
        <v>24</v>
      </c>
      <c r="K5" s="10">
        <v>24.3</v>
      </c>
      <c r="L5" s="10">
        <v>21.3</v>
      </c>
      <c r="O5" s="14" t="s">
        <v>10</v>
      </c>
      <c r="P5" s="15">
        <f>AVERAGE(P6:P8)</f>
        <v>27.161764705882351</v>
      </c>
      <c r="Q5" s="15">
        <f t="shared" ref="Q5:Z5" si="0">AVERAGE(Q6:Q8)</f>
        <v>25.686465141612199</v>
      </c>
      <c r="R5" s="15">
        <f t="shared" si="0"/>
        <v>29.477205882352944</v>
      </c>
      <c r="S5" s="15">
        <f t="shared" si="0"/>
        <v>26.368954248366013</v>
      </c>
      <c r="T5" s="15">
        <f t="shared" si="0"/>
        <v>24.476252723311546</v>
      </c>
      <c r="U5" s="15">
        <f t="shared" si="0"/>
        <v>27.806917211328976</v>
      </c>
      <c r="V5" s="15">
        <f t="shared" si="0"/>
        <v>25.443327886710239</v>
      </c>
      <c r="W5" s="15">
        <f t="shared" si="0"/>
        <v>22.581590413943356</v>
      </c>
      <c r="X5" s="15">
        <f t="shared" si="0"/>
        <v>25.427559912854033</v>
      </c>
      <c r="Y5" s="15">
        <f t="shared" si="0"/>
        <v>25.579602396514161</v>
      </c>
      <c r="Z5" s="15">
        <f t="shared" si="0"/>
        <v>22.397794117647056</v>
      </c>
    </row>
    <row r="6" spans="1:26" ht="29.1" thickBot="1">
      <c r="A6" s="9" t="s">
        <v>11</v>
      </c>
      <c r="B6" s="10">
        <v>26.3</v>
      </c>
      <c r="C6" s="10">
        <v>24.9</v>
      </c>
      <c r="D6" s="10">
        <v>27.1</v>
      </c>
      <c r="E6" s="10">
        <v>25.3</v>
      </c>
      <c r="F6" s="10">
        <v>23.1</v>
      </c>
      <c r="G6" s="10">
        <v>26.8</v>
      </c>
      <c r="H6" s="10">
        <v>24.8</v>
      </c>
      <c r="I6" s="10">
        <v>22.3</v>
      </c>
      <c r="J6" s="10">
        <v>24.6</v>
      </c>
      <c r="K6" s="10">
        <v>25</v>
      </c>
      <c r="L6" s="10">
        <v>21.9</v>
      </c>
      <c r="O6" s="14" t="s">
        <v>12</v>
      </c>
      <c r="P6" s="16">
        <f>AVERAGE(B34:B42)</f>
        <v>31</v>
      </c>
      <c r="Q6" s="16">
        <f t="shared" ref="Q6:Z6" si="1">AVERAGE(C34:C42)</f>
        <v>28.577777777777776</v>
      </c>
      <c r="R6" s="16">
        <f t="shared" si="1"/>
        <v>33.700000000000003</v>
      </c>
      <c r="S6" s="16">
        <f t="shared" si="1"/>
        <v>29.233333333333334</v>
      </c>
      <c r="T6" s="16">
        <f t="shared" si="1"/>
        <v>27.911111111111111</v>
      </c>
      <c r="U6" s="16">
        <f t="shared" si="1"/>
        <v>31.822222222222219</v>
      </c>
      <c r="V6" s="16">
        <f t="shared" si="1"/>
        <v>29.677777777777781</v>
      </c>
      <c r="W6" s="16">
        <f t="shared" si="1"/>
        <v>27.488888888888891</v>
      </c>
      <c r="X6" s="16">
        <f t="shared" si="1"/>
        <v>30.344444444444449</v>
      </c>
      <c r="Y6" s="16">
        <f t="shared" si="1"/>
        <v>30.777777777777779</v>
      </c>
      <c r="Z6" s="16">
        <f t="shared" si="1"/>
        <v>26.5</v>
      </c>
    </row>
    <row r="7" spans="1:26" ht="29.1" thickBot="1">
      <c r="A7" s="9" t="s">
        <v>13</v>
      </c>
      <c r="B7" s="10">
        <v>23.8</v>
      </c>
      <c r="C7" s="10">
        <v>19.899999999999999</v>
      </c>
      <c r="D7" s="10">
        <v>27.4</v>
      </c>
      <c r="E7" s="10">
        <v>24.7</v>
      </c>
      <c r="F7" s="10">
        <v>20.3</v>
      </c>
      <c r="G7" s="10">
        <v>26.3</v>
      </c>
      <c r="H7" s="10">
        <v>23.8</v>
      </c>
      <c r="I7" s="10">
        <v>20.2</v>
      </c>
      <c r="J7" s="10">
        <v>23.9</v>
      </c>
      <c r="K7" s="10">
        <v>23.3</v>
      </c>
      <c r="L7" s="10">
        <v>20.2</v>
      </c>
      <c r="O7" s="14" t="s">
        <v>14</v>
      </c>
      <c r="P7" s="17">
        <f t="shared" ref="P7:Z7" si="2">AVERAGE(B23:B30)</f>
        <v>23.75</v>
      </c>
      <c r="Q7" s="17">
        <f t="shared" si="2"/>
        <v>23.787500000000001</v>
      </c>
      <c r="R7" s="17">
        <f t="shared" si="2"/>
        <v>26.4375</v>
      </c>
      <c r="S7" s="17">
        <f t="shared" si="2"/>
        <v>23.75</v>
      </c>
      <c r="T7" s="17">
        <f t="shared" si="2"/>
        <v>21.6</v>
      </c>
      <c r="U7" s="17">
        <f t="shared" si="2"/>
        <v>24.875</v>
      </c>
      <c r="V7" s="17">
        <f t="shared" si="2"/>
        <v>22.1875</v>
      </c>
      <c r="W7" s="17">
        <f t="shared" si="2"/>
        <v>18.95</v>
      </c>
      <c r="X7" s="17">
        <f t="shared" si="2"/>
        <v>22.05</v>
      </c>
      <c r="Y7" s="17">
        <f t="shared" si="2"/>
        <v>21.837499999999999</v>
      </c>
      <c r="Z7" s="17">
        <f t="shared" si="2"/>
        <v>19.187500000000004</v>
      </c>
    </row>
    <row r="8" spans="1:26" ht="29.1" thickBot="1">
      <c r="A8" s="9" t="s">
        <v>15</v>
      </c>
      <c r="B8" s="10">
        <v>31.9</v>
      </c>
      <c r="C8" s="10">
        <v>26.7</v>
      </c>
      <c r="D8" s="10">
        <v>30.4</v>
      </c>
      <c r="E8" s="10">
        <v>27.2</v>
      </c>
      <c r="F8" s="10">
        <v>24.9</v>
      </c>
      <c r="G8" s="10">
        <v>27.6</v>
      </c>
      <c r="H8" s="10">
        <v>24.9</v>
      </c>
      <c r="I8" s="10">
        <v>21.1</v>
      </c>
      <c r="J8" s="10">
        <v>24.2</v>
      </c>
      <c r="K8" s="10">
        <v>24.1</v>
      </c>
      <c r="L8" s="10">
        <v>21.7</v>
      </c>
      <c r="O8" s="14" t="s">
        <v>16</v>
      </c>
      <c r="P8" s="17">
        <f>AVERAGE(B3:B19)</f>
        <v>26.735294117647062</v>
      </c>
      <c r="Q8" s="17">
        <f t="shared" ref="Q8:Z8" si="3">AVERAGE(C3:C19)</f>
        <v>24.694117647058821</v>
      </c>
      <c r="R8" s="17">
        <f t="shared" si="3"/>
        <v>28.294117647058819</v>
      </c>
      <c r="S8" s="17">
        <f t="shared" si="3"/>
        <v>26.123529411764704</v>
      </c>
      <c r="T8" s="17">
        <f t="shared" si="3"/>
        <v>23.91764705882353</v>
      </c>
      <c r="U8" s="17">
        <f t="shared" si="3"/>
        <v>26.723529411764705</v>
      </c>
      <c r="V8" s="17">
        <f t="shared" si="3"/>
        <v>24.464705882352945</v>
      </c>
      <c r="W8" s="17">
        <f t="shared" si="3"/>
        <v>21.305882352941179</v>
      </c>
      <c r="X8" s="17">
        <f t="shared" si="3"/>
        <v>23.888235294117646</v>
      </c>
      <c r="Y8" s="17">
        <f t="shared" si="3"/>
        <v>24.123529411764704</v>
      </c>
      <c r="Z8" s="17">
        <f t="shared" si="3"/>
        <v>21.505882352941178</v>
      </c>
    </row>
    <row r="9" spans="1:26">
      <c r="A9" s="9" t="s">
        <v>17</v>
      </c>
      <c r="B9" s="10">
        <v>26.9</v>
      </c>
      <c r="C9" s="10">
        <v>26.7</v>
      </c>
      <c r="D9" s="10">
        <v>29.5</v>
      </c>
      <c r="E9" s="10">
        <v>27.9</v>
      </c>
      <c r="F9" s="10">
        <v>25.8</v>
      </c>
      <c r="G9" s="10">
        <v>27.6</v>
      </c>
      <c r="H9" s="10">
        <v>24.3</v>
      </c>
      <c r="I9" s="10">
        <v>21.1</v>
      </c>
      <c r="J9" s="10">
        <v>24.2</v>
      </c>
      <c r="K9" s="10">
        <v>23.5</v>
      </c>
      <c r="L9" s="10">
        <v>21.4</v>
      </c>
    </row>
    <row r="10" spans="1:26">
      <c r="A10" s="9" t="s">
        <v>18</v>
      </c>
      <c r="B10" s="10">
        <v>26.1</v>
      </c>
      <c r="C10" s="10">
        <v>27</v>
      </c>
      <c r="D10" s="10">
        <v>28.9</v>
      </c>
      <c r="E10" s="10">
        <v>26.3</v>
      </c>
      <c r="F10" s="10">
        <v>23.8</v>
      </c>
      <c r="G10" s="10">
        <v>26.4</v>
      </c>
      <c r="H10" s="10">
        <v>23.9</v>
      </c>
      <c r="I10" s="10">
        <v>22.1</v>
      </c>
      <c r="J10" s="10">
        <v>26</v>
      </c>
      <c r="K10" s="10">
        <v>24.7</v>
      </c>
      <c r="L10" s="10">
        <v>22.2</v>
      </c>
    </row>
    <row r="11" spans="1:26">
      <c r="A11" s="9" t="s">
        <v>19</v>
      </c>
      <c r="B11" s="10">
        <v>27.1</v>
      </c>
      <c r="C11" s="10">
        <v>25.5</v>
      </c>
      <c r="D11" s="10">
        <v>27.7</v>
      </c>
      <c r="E11" s="10">
        <v>26.7</v>
      </c>
      <c r="F11" s="10">
        <v>25.1</v>
      </c>
      <c r="G11" s="10">
        <v>26.6</v>
      </c>
      <c r="H11" s="10">
        <v>24.2</v>
      </c>
      <c r="I11" s="10">
        <v>21.2</v>
      </c>
      <c r="J11" s="10">
        <v>23</v>
      </c>
      <c r="K11" s="10">
        <v>22.3</v>
      </c>
      <c r="L11" s="10">
        <v>20.8</v>
      </c>
    </row>
    <row r="12" spans="1:26">
      <c r="A12" s="9" t="s">
        <v>20</v>
      </c>
      <c r="B12" s="10">
        <v>24.7</v>
      </c>
      <c r="C12" s="10">
        <v>22.1</v>
      </c>
      <c r="D12" s="10">
        <v>26.7</v>
      </c>
      <c r="E12" s="10">
        <v>24.9</v>
      </c>
      <c r="F12" s="10">
        <v>22.9</v>
      </c>
      <c r="G12" s="10">
        <v>26.4</v>
      </c>
      <c r="H12" s="10">
        <v>22.8</v>
      </c>
      <c r="I12" s="10">
        <v>21.3</v>
      </c>
      <c r="J12" s="10">
        <v>23.9</v>
      </c>
      <c r="K12" s="10">
        <v>24.6</v>
      </c>
      <c r="L12" s="10">
        <v>22</v>
      </c>
    </row>
    <row r="13" spans="1:26">
      <c r="A13" s="9" t="s">
        <v>21</v>
      </c>
      <c r="B13" s="10">
        <v>26.7</v>
      </c>
      <c r="C13" s="10">
        <v>24.8</v>
      </c>
      <c r="D13" s="10">
        <v>27.6</v>
      </c>
      <c r="E13" s="10">
        <v>24.7</v>
      </c>
      <c r="F13" s="10">
        <v>22.3</v>
      </c>
      <c r="G13" s="10">
        <v>26.5</v>
      </c>
      <c r="H13" s="10">
        <v>22.6</v>
      </c>
      <c r="I13" s="10">
        <v>20.399999999999999</v>
      </c>
      <c r="J13" s="10">
        <v>24.8</v>
      </c>
      <c r="K13" s="10">
        <v>24.6</v>
      </c>
      <c r="L13" s="10">
        <v>21.6</v>
      </c>
    </row>
    <row r="14" spans="1:26">
      <c r="A14" s="9" t="s">
        <v>22</v>
      </c>
      <c r="B14" s="10">
        <v>29.6</v>
      </c>
      <c r="C14" s="10">
        <v>25.8</v>
      </c>
      <c r="D14" s="10">
        <v>30.9</v>
      </c>
      <c r="E14" s="10">
        <v>28</v>
      </c>
      <c r="F14" s="10">
        <v>27.3</v>
      </c>
      <c r="G14" s="10">
        <v>30.8</v>
      </c>
      <c r="H14" s="10">
        <v>25.2</v>
      </c>
      <c r="I14" s="10">
        <v>23.6</v>
      </c>
      <c r="J14" s="10">
        <v>25</v>
      </c>
      <c r="K14" s="10">
        <v>27</v>
      </c>
      <c r="L14" s="10">
        <v>24.1</v>
      </c>
    </row>
    <row r="15" spans="1:26">
      <c r="A15" s="9" t="s">
        <v>23</v>
      </c>
      <c r="B15" s="10">
        <v>24.4</v>
      </c>
      <c r="C15" s="10">
        <v>20.3</v>
      </c>
      <c r="D15" s="10">
        <v>27.9</v>
      </c>
      <c r="E15" s="10">
        <v>25.7</v>
      </c>
      <c r="F15" s="10">
        <v>24.2</v>
      </c>
      <c r="G15" s="10">
        <v>27.1</v>
      </c>
      <c r="H15" s="10">
        <v>24.8</v>
      </c>
      <c r="I15" s="10">
        <v>19.8</v>
      </c>
      <c r="J15" s="10">
        <v>20.9</v>
      </c>
      <c r="K15" s="10">
        <v>23.9</v>
      </c>
      <c r="L15" s="10">
        <v>20.100000000000001</v>
      </c>
    </row>
    <row r="16" spans="1:26">
      <c r="A16" s="9" t="s">
        <v>24</v>
      </c>
      <c r="B16" s="10">
        <v>30.6</v>
      </c>
      <c r="C16" s="10">
        <v>28.4</v>
      </c>
      <c r="D16" s="10">
        <v>29.6</v>
      </c>
      <c r="E16" s="10">
        <v>28.1</v>
      </c>
      <c r="F16" s="10">
        <v>22.7</v>
      </c>
      <c r="G16" s="10">
        <v>26</v>
      </c>
      <c r="H16" s="10">
        <v>25.5</v>
      </c>
      <c r="I16" s="10">
        <v>21.1</v>
      </c>
      <c r="J16" s="10">
        <v>25.9</v>
      </c>
      <c r="K16" s="10">
        <v>24.3</v>
      </c>
      <c r="L16" s="10">
        <v>19.8</v>
      </c>
    </row>
    <row r="17" spans="1:12">
      <c r="A17" s="9" t="s">
        <v>25</v>
      </c>
      <c r="B17" s="10">
        <v>23.9</v>
      </c>
      <c r="C17" s="10">
        <v>23.5</v>
      </c>
      <c r="D17" s="10">
        <v>26.9</v>
      </c>
      <c r="E17" s="10">
        <v>24.6</v>
      </c>
      <c r="F17" s="10">
        <v>23.2</v>
      </c>
      <c r="G17" s="10">
        <v>24.7</v>
      </c>
      <c r="H17" s="10">
        <v>23.8</v>
      </c>
      <c r="I17" s="10">
        <v>18.8</v>
      </c>
      <c r="J17" s="10">
        <v>21.6</v>
      </c>
      <c r="K17" s="10">
        <v>22.8</v>
      </c>
      <c r="L17" s="10">
        <v>21.7</v>
      </c>
    </row>
    <row r="18" spans="1:12">
      <c r="A18" s="9" t="s">
        <v>26</v>
      </c>
      <c r="B18" s="10">
        <v>24.6</v>
      </c>
      <c r="C18" s="10">
        <v>23.8</v>
      </c>
      <c r="D18" s="10">
        <v>26</v>
      </c>
      <c r="E18" s="10">
        <v>24.2</v>
      </c>
      <c r="F18" s="10">
        <v>21.8</v>
      </c>
      <c r="G18" s="10">
        <v>25.1</v>
      </c>
      <c r="H18" s="10">
        <v>23.1</v>
      </c>
      <c r="I18" s="10">
        <v>20</v>
      </c>
      <c r="J18" s="10">
        <v>22.7</v>
      </c>
      <c r="K18" s="10">
        <v>22.7</v>
      </c>
      <c r="L18" s="10">
        <v>20.399999999999999</v>
      </c>
    </row>
    <row r="19" spans="1:12">
      <c r="A19" s="9" t="s">
        <v>27</v>
      </c>
      <c r="B19" s="10">
        <v>26.1</v>
      </c>
      <c r="C19" s="10">
        <v>23.9</v>
      </c>
      <c r="D19" s="10">
        <v>29.4</v>
      </c>
      <c r="E19" s="10">
        <v>26.4</v>
      </c>
      <c r="F19" s="10">
        <v>28.5</v>
      </c>
      <c r="G19" s="10">
        <v>27.7</v>
      </c>
      <c r="H19" s="10">
        <v>29.8</v>
      </c>
      <c r="I19" s="10">
        <v>24.9</v>
      </c>
      <c r="J19" s="10">
        <v>26.1</v>
      </c>
      <c r="K19" s="10">
        <v>25.4</v>
      </c>
      <c r="L19" s="10">
        <v>22.8</v>
      </c>
    </row>
    <row r="20" spans="1:12">
      <c r="A20" s="18" t="s">
        <v>28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2" spans="1:12">
      <c r="A22" s="8" t="s">
        <v>29</v>
      </c>
      <c r="B22" s="8">
        <v>2012</v>
      </c>
      <c r="C22" s="8">
        <v>2013</v>
      </c>
      <c r="D22" s="8">
        <v>2014</v>
      </c>
      <c r="E22" s="8">
        <v>2015</v>
      </c>
      <c r="F22" s="8">
        <v>2016</v>
      </c>
      <c r="G22" s="8">
        <v>2017</v>
      </c>
      <c r="H22" s="8">
        <v>2018</v>
      </c>
      <c r="I22" s="8">
        <v>2019</v>
      </c>
      <c r="J22" s="8">
        <v>2020</v>
      </c>
      <c r="K22" s="8">
        <v>2021</v>
      </c>
      <c r="L22" s="8">
        <v>2022</v>
      </c>
    </row>
    <row r="23" spans="1:12">
      <c r="A23" s="20" t="s">
        <v>30</v>
      </c>
      <c r="B23" s="21">
        <v>19.8</v>
      </c>
      <c r="C23" s="21">
        <v>21</v>
      </c>
      <c r="D23" s="21">
        <v>22.8</v>
      </c>
      <c r="E23" s="21">
        <v>21.1</v>
      </c>
      <c r="F23" s="21">
        <v>19.3</v>
      </c>
      <c r="G23" s="21">
        <v>22.7</v>
      </c>
      <c r="H23" s="21">
        <v>20.3</v>
      </c>
      <c r="I23" s="21">
        <v>17.8</v>
      </c>
      <c r="J23" s="21">
        <v>20</v>
      </c>
      <c r="K23" s="21">
        <v>20.7</v>
      </c>
      <c r="L23" s="21">
        <v>18.2</v>
      </c>
    </row>
    <row r="24" spans="1:12">
      <c r="A24" s="20" t="s">
        <v>31</v>
      </c>
      <c r="B24" s="21">
        <v>26.8</v>
      </c>
      <c r="C24" s="21">
        <v>23.9</v>
      </c>
      <c r="D24" s="21">
        <v>26.8</v>
      </c>
      <c r="E24" s="21">
        <v>24.4</v>
      </c>
      <c r="F24" s="21">
        <v>21.5</v>
      </c>
      <c r="G24" s="21">
        <v>25.3</v>
      </c>
      <c r="H24" s="21">
        <v>22.9</v>
      </c>
      <c r="I24" s="21">
        <v>20.100000000000001</v>
      </c>
      <c r="J24" s="21">
        <v>22.4</v>
      </c>
      <c r="K24" s="21">
        <v>22.6</v>
      </c>
      <c r="L24" s="21">
        <v>20.2</v>
      </c>
    </row>
    <row r="25" spans="1:12">
      <c r="A25" s="20" t="s">
        <v>32</v>
      </c>
      <c r="B25" s="21">
        <v>29.3</v>
      </c>
      <c r="C25" s="21">
        <v>31.5</v>
      </c>
      <c r="D25" s="21">
        <v>31.7</v>
      </c>
      <c r="E25" s="21">
        <v>28.7</v>
      </c>
      <c r="F25" s="21">
        <v>27.6</v>
      </c>
      <c r="G25" s="21">
        <v>31.9</v>
      </c>
      <c r="H25" s="21">
        <v>27.7</v>
      </c>
      <c r="I25" s="21">
        <v>24.2</v>
      </c>
      <c r="J25" s="21">
        <v>29.7</v>
      </c>
      <c r="K25" s="21">
        <v>30.3</v>
      </c>
      <c r="L25" s="21">
        <v>25.8</v>
      </c>
    </row>
    <row r="26" spans="1:12">
      <c r="A26" s="20" t="s">
        <v>33</v>
      </c>
      <c r="B26" s="21">
        <v>18.8</v>
      </c>
      <c r="C26" s="21">
        <v>19.2</v>
      </c>
      <c r="D26" s="21">
        <v>22.1</v>
      </c>
      <c r="E26" s="21">
        <v>19.7</v>
      </c>
      <c r="F26" s="21">
        <v>18.3</v>
      </c>
      <c r="G26" s="21">
        <v>21.2</v>
      </c>
      <c r="H26" s="21">
        <v>19</v>
      </c>
      <c r="I26" s="21">
        <v>16.600000000000001</v>
      </c>
      <c r="J26" s="21">
        <v>18.899999999999999</v>
      </c>
      <c r="K26" s="21">
        <v>19</v>
      </c>
      <c r="L26" s="21">
        <v>16.7</v>
      </c>
    </row>
    <row r="27" spans="1:12">
      <c r="A27" s="20" t="s">
        <v>34</v>
      </c>
      <c r="B27" s="21">
        <v>27.8</v>
      </c>
      <c r="C27" s="21">
        <v>28.3</v>
      </c>
      <c r="D27" s="21">
        <v>31.9</v>
      </c>
      <c r="E27" s="21">
        <v>26.1</v>
      </c>
      <c r="F27" s="21">
        <v>24.3</v>
      </c>
      <c r="G27" s="21">
        <v>27.3</v>
      </c>
      <c r="H27" s="21">
        <v>25.2</v>
      </c>
      <c r="I27" s="21">
        <v>19</v>
      </c>
      <c r="J27" s="21">
        <v>22.1</v>
      </c>
      <c r="K27" s="21">
        <v>20.399999999999999</v>
      </c>
      <c r="L27" s="21">
        <v>19.600000000000001</v>
      </c>
    </row>
    <row r="28" spans="1:12">
      <c r="A28" s="20" t="s">
        <v>35</v>
      </c>
      <c r="B28" s="21">
        <v>23.3</v>
      </c>
      <c r="C28" s="21">
        <v>23.3</v>
      </c>
      <c r="D28" s="21">
        <v>27.2</v>
      </c>
      <c r="E28" s="21">
        <v>24.7</v>
      </c>
      <c r="F28" s="21">
        <v>21.3</v>
      </c>
      <c r="G28" s="21">
        <v>23.7</v>
      </c>
      <c r="H28" s="21">
        <v>20.9</v>
      </c>
      <c r="I28" s="21">
        <v>18.3</v>
      </c>
      <c r="J28" s="21">
        <v>22.3</v>
      </c>
      <c r="K28" s="21">
        <v>19.7</v>
      </c>
      <c r="L28" s="21">
        <v>16.899999999999999</v>
      </c>
    </row>
    <row r="29" spans="1:12">
      <c r="A29" s="20" t="s">
        <v>36</v>
      </c>
      <c r="B29" s="21">
        <v>24.7</v>
      </c>
      <c r="C29" s="21">
        <v>23.6</v>
      </c>
      <c r="D29" s="21">
        <v>26.2</v>
      </c>
      <c r="E29" s="21">
        <v>24.4</v>
      </c>
      <c r="F29" s="21">
        <v>21.9</v>
      </c>
      <c r="G29" s="21">
        <v>25</v>
      </c>
      <c r="H29" s="21">
        <v>22.3</v>
      </c>
      <c r="I29" s="21">
        <v>19.399999999999999</v>
      </c>
      <c r="J29" s="21">
        <v>22</v>
      </c>
      <c r="K29" s="21">
        <v>22.2</v>
      </c>
      <c r="L29" s="21">
        <v>18.8</v>
      </c>
    </row>
    <row r="30" spans="1:12">
      <c r="A30" s="20" t="s">
        <v>37</v>
      </c>
      <c r="B30" s="21">
        <v>19.5</v>
      </c>
      <c r="C30" s="21">
        <v>19.5</v>
      </c>
      <c r="D30" s="21">
        <v>22.8</v>
      </c>
      <c r="E30" s="21">
        <v>20.9</v>
      </c>
      <c r="F30" s="21">
        <v>18.600000000000001</v>
      </c>
      <c r="G30" s="21">
        <v>21.9</v>
      </c>
      <c r="H30" s="21">
        <v>19.2</v>
      </c>
      <c r="I30" s="21">
        <v>16.2</v>
      </c>
      <c r="J30" s="21">
        <v>19</v>
      </c>
      <c r="K30" s="21">
        <v>19.8</v>
      </c>
      <c r="L30" s="21">
        <v>17.3</v>
      </c>
    </row>
    <row r="31" spans="1:12">
      <c r="A31" s="18" t="s">
        <v>28</v>
      </c>
    </row>
    <row r="32" spans="1:12"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</row>
    <row r="33" spans="1:12">
      <c r="A33" s="8" t="s">
        <v>38</v>
      </c>
      <c r="B33" s="8">
        <v>2012</v>
      </c>
      <c r="C33" s="8">
        <v>2013</v>
      </c>
      <c r="D33" s="8">
        <v>2014</v>
      </c>
      <c r="E33" s="8">
        <v>2015</v>
      </c>
      <c r="F33" s="8">
        <v>2016</v>
      </c>
      <c r="G33" s="8">
        <v>2017</v>
      </c>
      <c r="H33" s="8">
        <v>2018</v>
      </c>
      <c r="I33" s="8">
        <v>2019</v>
      </c>
      <c r="J33" s="8">
        <v>2020</v>
      </c>
      <c r="K33" s="8">
        <v>2021</v>
      </c>
      <c r="L33" s="8">
        <v>2022</v>
      </c>
    </row>
    <row r="34" spans="1:12">
      <c r="A34" s="22" t="s">
        <v>39</v>
      </c>
      <c r="B34" s="23">
        <v>38.299999999999997</v>
      </c>
      <c r="C34" s="23">
        <v>34.9</v>
      </c>
      <c r="D34" s="23">
        <v>43.5</v>
      </c>
      <c r="E34" s="23">
        <v>35.4</v>
      </c>
      <c r="F34" s="23">
        <v>36.6</v>
      </c>
      <c r="G34" s="23">
        <v>39.200000000000003</v>
      </c>
      <c r="H34" s="23">
        <v>38.700000000000003</v>
      </c>
      <c r="I34" s="23">
        <v>34.5</v>
      </c>
      <c r="J34" s="23">
        <v>34.799999999999997</v>
      </c>
      <c r="K34" s="23">
        <v>37.1</v>
      </c>
      <c r="L34" s="23">
        <v>33</v>
      </c>
    </row>
    <row r="35" spans="1:12">
      <c r="A35" s="22" t="s">
        <v>40</v>
      </c>
      <c r="B35" s="23">
        <v>32.700000000000003</v>
      </c>
      <c r="C35" s="23">
        <v>29.2</v>
      </c>
      <c r="D35" s="23">
        <v>32.700000000000003</v>
      </c>
      <c r="E35" s="23">
        <v>28.6</v>
      </c>
      <c r="F35" s="23">
        <v>26</v>
      </c>
      <c r="G35" s="23">
        <v>34.9</v>
      </c>
      <c r="H35" s="23">
        <v>30.4</v>
      </c>
      <c r="I35" s="23">
        <v>27</v>
      </c>
      <c r="J35" s="23">
        <v>27.3</v>
      </c>
      <c r="K35" s="23">
        <v>30.6</v>
      </c>
      <c r="L35" s="23">
        <v>28.5</v>
      </c>
    </row>
    <row r="36" spans="1:12">
      <c r="A36" s="22" t="s">
        <v>41</v>
      </c>
      <c r="B36" s="23">
        <v>26.3</v>
      </c>
      <c r="C36" s="23">
        <v>25.2</v>
      </c>
      <c r="D36" s="23">
        <v>28.8</v>
      </c>
      <c r="E36" s="23">
        <v>26.5</v>
      </c>
      <c r="F36" s="23">
        <v>24.3</v>
      </c>
      <c r="G36" s="23">
        <v>27.8</v>
      </c>
      <c r="H36" s="23">
        <v>25.3</v>
      </c>
      <c r="I36" s="23">
        <v>22.7</v>
      </c>
      <c r="J36" s="23">
        <v>25</v>
      </c>
      <c r="K36" s="23">
        <v>24.8</v>
      </c>
      <c r="L36" s="23">
        <v>21.6</v>
      </c>
    </row>
    <row r="37" spans="1:12">
      <c r="A37" s="22" t="s">
        <v>42</v>
      </c>
      <c r="B37" s="23">
        <v>28.8</v>
      </c>
      <c r="C37" s="23">
        <v>24.4</v>
      </c>
      <c r="D37" s="23">
        <v>30.3</v>
      </c>
      <c r="E37" s="23">
        <v>27.4</v>
      </c>
      <c r="F37" s="23">
        <v>28.8</v>
      </c>
      <c r="G37" s="23">
        <v>28.4</v>
      </c>
      <c r="H37" s="23">
        <v>26.6</v>
      </c>
      <c r="I37" s="23">
        <v>23.7</v>
      </c>
      <c r="J37" s="23">
        <v>25.6</v>
      </c>
      <c r="K37" s="23">
        <v>26.2</v>
      </c>
      <c r="L37" s="23">
        <v>23.8</v>
      </c>
    </row>
    <row r="38" spans="1:12">
      <c r="A38" s="22" t="s">
        <v>43</v>
      </c>
      <c r="B38" s="23">
        <v>30.3</v>
      </c>
      <c r="C38" s="23">
        <v>25.5</v>
      </c>
      <c r="D38" s="23">
        <v>31.1</v>
      </c>
      <c r="E38" s="23">
        <v>27</v>
      </c>
      <c r="F38" s="23">
        <v>23.5</v>
      </c>
      <c r="G38" s="23">
        <v>29.7</v>
      </c>
      <c r="H38" s="23">
        <v>26.9</v>
      </c>
      <c r="I38" s="23">
        <v>27.8</v>
      </c>
      <c r="J38" s="23">
        <v>31.5</v>
      </c>
      <c r="K38" s="23">
        <v>33.9</v>
      </c>
      <c r="L38" s="23">
        <v>27.5</v>
      </c>
    </row>
    <row r="39" spans="1:12">
      <c r="A39" s="22" t="s">
        <v>44</v>
      </c>
      <c r="B39" s="23">
        <v>25.8</v>
      </c>
      <c r="C39" s="23">
        <v>26.6</v>
      </c>
      <c r="D39" s="23">
        <v>27.8</v>
      </c>
      <c r="E39" s="23">
        <v>25</v>
      </c>
      <c r="F39" s="23">
        <v>21.7</v>
      </c>
      <c r="G39" s="23">
        <v>23.7</v>
      </c>
      <c r="H39" s="23">
        <v>22.4</v>
      </c>
      <c r="I39" s="23">
        <v>22.1</v>
      </c>
      <c r="J39" s="23">
        <v>22.6</v>
      </c>
      <c r="K39" s="23">
        <v>26.1</v>
      </c>
      <c r="L39" s="23">
        <v>20.8</v>
      </c>
    </row>
    <row r="40" spans="1:12">
      <c r="A40" s="22" t="s">
        <v>45</v>
      </c>
      <c r="B40" s="23">
        <v>26.6</v>
      </c>
      <c r="C40" s="23">
        <v>25</v>
      </c>
      <c r="D40" s="23">
        <v>29.6</v>
      </c>
      <c r="E40" s="23">
        <v>26.4</v>
      </c>
      <c r="F40" s="23">
        <v>24.1</v>
      </c>
      <c r="G40" s="23">
        <v>27.9</v>
      </c>
      <c r="H40" s="23">
        <v>27</v>
      </c>
      <c r="I40" s="23">
        <v>24.6</v>
      </c>
      <c r="J40" s="23">
        <v>25.8</v>
      </c>
      <c r="K40" s="23">
        <v>25.4</v>
      </c>
      <c r="L40" s="23">
        <v>22.6</v>
      </c>
    </row>
    <row r="41" spans="1:12">
      <c r="A41" s="22" t="s">
        <v>46</v>
      </c>
      <c r="B41" s="23">
        <v>37.700000000000003</v>
      </c>
      <c r="C41" s="23">
        <v>36.1</v>
      </c>
      <c r="D41" s="23">
        <v>40.799999999999997</v>
      </c>
      <c r="E41" s="23">
        <v>35.1</v>
      </c>
      <c r="F41" s="23">
        <v>34.4</v>
      </c>
      <c r="G41" s="23">
        <v>38.700000000000003</v>
      </c>
      <c r="H41" s="23">
        <v>36.200000000000003</v>
      </c>
      <c r="I41" s="23">
        <v>34</v>
      </c>
      <c r="J41" s="23">
        <v>40.9</v>
      </c>
      <c r="K41" s="23">
        <v>36.1</v>
      </c>
      <c r="L41" s="23">
        <v>31.9</v>
      </c>
    </row>
    <row r="42" spans="1:12">
      <c r="A42" s="22" t="s">
        <v>47</v>
      </c>
      <c r="B42" s="23">
        <v>32.5</v>
      </c>
      <c r="C42" s="23">
        <v>30.3</v>
      </c>
      <c r="D42" s="23">
        <v>38.700000000000003</v>
      </c>
      <c r="E42" s="23">
        <v>31.7</v>
      </c>
      <c r="F42" s="23">
        <v>31.8</v>
      </c>
      <c r="G42" s="23">
        <v>36.1</v>
      </c>
      <c r="H42" s="23">
        <v>33.6</v>
      </c>
      <c r="I42" s="23">
        <v>31</v>
      </c>
      <c r="J42" s="23">
        <v>39.6</v>
      </c>
      <c r="K42" s="23">
        <v>36.799999999999997</v>
      </c>
      <c r="L42" s="23">
        <v>28.8</v>
      </c>
    </row>
    <row r="43" spans="1:12">
      <c r="A43" s="18" t="s">
        <v>28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</row>
    <row r="44" spans="1:12" ht="18.95">
      <c r="A44" s="52" t="s">
        <v>48</v>
      </c>
    </row>
    <row r="77" spans="1:22">
      <c r="A77" s="51"/>
      <c r="B77" s="51"/>
      <c r="C77" s="51"/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</row>
    <row r="78" spans="1:22">
      <c r="A78" s="51"/>
      <c r="B78" s="51"/>
      <c r="C78" s="51"/>
      <c r="D78" s="51"/>
      <c r="E78" s="51"/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</row>
    <row r="79" spans="1:22">
      <c r="A79" s="51"/>
      <c r="B79" s="51"/>
      <c r="C79" s="51"/>
      <c r="D79" s="5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</row>
    <row r="80" spans="1:22">
      <c r="A80" s="51"/>
      <c r="B80" s="51"/>
      <c r="C80" s="51"/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</row>
    <row r="81" spans="1:22">
      <c r="A81" s="51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</row>
    <row r="82" spans="1:22">
      <c r="A82" s="51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</row>
    <row r="83" spans="1:22">
      <c r="A83" s="51"/>
      <c r="B83" s="51"/>
      <c r="C83" s="51"/>
      <c r="D83" s="51"/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</row>
    <row r="84" spans="1:22">
      <c r="A84" s="51"/>
      <c r="B84" s="51"/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</row>
    <row r="85" spans="1:22">
      <c r="A85" s="51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</row>
    <row r="86" spans="1:22">
      <c r="A86" s="51"/>
      <c r="B86" s="51"/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</row>
    <row r="87" spans="1:22">
      <c r="A87" s="51"/>
      <c r="B87" s="51"/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</row>
    <row r="88" spans="1:22">
      <c r="A88" s="51"/>
      <c r="B88" s="51"/>
      <c r="C88" s="51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</row>
    <row r="89" spans="1:22">
      <c r="A89" s="51"/>
      <c r="B89" s="51"/>
      <c r="C89" s="51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</row>
    <row r="90" spans="1:22">
      <c r="A90" s="51"/>
      <c r="B90" s="51"/>
      <c r="C90" s="51"/>
      <c r="D90" s="51"/>
      <c r="E90" s="51"/>
      <c r="F90" s="51"/>
      <c r="G90" s="51"/>
      <c r="H90" s="51"/>
      <c r="I90" s="51"/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</row>
    <row r="91" spans="1:22">
      <c r="A91" s="51"/>
      <c r="B91" s="51"/>
      <c r="C91" s="51"/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</row>
    <row r="92" spans="1:22">
      <c r="A92" s="51"/>
      <c r="B92" s="51"/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</row>
    <row r="93" spans="1:22">
      <c r="A93" s="51"/>
      <c r="B93" s="51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</row>
    <row r="94" spans="1:22">
      <c r="A94" s="51"/>
      <c r="B94" s="51"/>
      <c r="C94" s="51"/>
      <c r="D94" s="51"/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</row>
    <row r="95" spans="1:22">
      <c r="A95" s="51"/>
      <c r="B95" s="51"/>
      <c r="C95" s="51"/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</row>
    <row r="96" spans="1:22">
      <c r="A96" s="51"/>
      <c r="B96" s="51"/>
      <c r="C96" s="51"/>
      <c r="D96" s="51"/>
      <c r="E96" s="51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</row>
    <row r="97" spans="1:22">
      <c r="A97" s="51"/>
      <c r="B97" s="51"/>
      <c r="C97" s="51"/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</row>
    <row r="98" spans="1:22">
      <c r="A98" s="51"/>
      <c r="B98" s="51"/>
      <c r="C98" s="51"/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</row>
    <row r="99" spans="1:22">
      <c r="A99" s="51"/>
      <c r="B99" s="51"/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</row>
    <row r="100" spans="1:22">
      <c r="A100" s="51"/>
      <c r="B100" s="51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</row>
    <row r="101" spans="1:22">
      <c r="A101" s="51"/>
      <c r="B101" s="51"/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</row>
    <row r="102" spans="1:22">
      <c r="A102" s="51"/>
      <c r="B102" s="51"/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</row>
    <row r="103" spans="1:22">
      <c r="A103" s="51"/>
      <c r="B103" s="51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</row>
    <row r="104" spans="1:22">
      <c r="A104" s="51"/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</row>
    <row r="105" spans="1:22">
      <c r="A105" s="51"/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</row>
    <row r="106" spans="1:22">
      <c r="A106" s="51"/>
      <c r="B106" s="51"/>
      <c r="C106" s="51"/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</row>
    <row r="107" spans="1:22">
      <c r="A107" s="51"/>
      <c r="B107" s="51"/>
      <c r="C107" s="51"/>
      <c r="D107" s="51"/>
      <c r="E107" s="51"/>
      <c r="F107" s="51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</row>
    <row r="108" spans="1:22">
      <c r="A108" s="51"/>
      <c r="B108" s="51"/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</row>
    <row r="109" spans="1:22">
      <c r="A109" s="51"/>
      <c r="B109" s="51"/>
      <c r="C109" s="51"/>
      <c r="D109" s="51"/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</row>
    <row r="110" spans="1:22">
      <c r="A110" s="51"/>
      <c r="B110" s="51"/>
      <c r="C110" s="51"/>
      <c r="D110" s="51"/>
      <c r="E110" s="51"/>
      <c r="F110" s="51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</row>
    <row r="111" spans="1:22">
      <c r="A111" s="51"/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35544-92A5-0847-8C00-FEB8B7EA6A68}">
  <dimension ref="A1"/>
  <sheetViews>
    <sheetView topLeftCell="AB1" zoomScale="30" workbookViewId="0">
      <selection activeCell="AD53" sqref="AD53"/>
    </sheetView>
  </sheetViews>
  <sheetFormatPr defaultColWidth="11" defaultRowHeight="15.9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45EAC-126E-9E48-B4CF-8B6340FBE895}">
  <dimension ref="A1:N48"/>
  <sheetViews>
    <sheetView zoomScale="50" workbookViewId="0">
      <selection activeCell="L31" sqref="L31"/>
    </sheetView>
  </sheetViews>
  <sheetFormatPr defaultColWidth="11" defaultRowHeight="15.95"/>
  <sheetData>
    <row r="1" spans="1:14">
      <c r="A1" s="7" t="s">
        <v>49</v>
      </c>
    </row>
    <row r="2" spans="1:14" ht="21">
      <c r="A2" s="24"/>
      <c r="B2" s="65">
        <v>2021</v>
      </c>
      <c r="C2" s="66"/>
      <c r="D2" s="66"/>
      <c r="E2" s="65">
        <v>2022</v>
      </c>
      <c r="F2" s="66"/>
      <c r="G2" s="66"/>
    </row>
    <row r="3" spans="1:14" ht="20.100000000000001">
      <c r="A3" s="25" t="s">
        <v>6</v>
      </c>
      <c r="B3" s="26" t="s">
        <v>50</v>
      </c>
      <c r="C3" s="25" t="s">
        <v>51</v>
      </c>
      <c r="D3" s="25" t="s">
        <v>52</v>
      </c>
      <c r="E3" s="26" t="s">
        <v>50</v>
      </c>
      <c r="F3" s="25" t="s">
        <v>51</v>
      </c>
      <c r="G3" s="25" t="s">
        <v>52</v>
      </c>
      <c r="I3" s="11" t="s">
        <v>49</v>
      </c>
    </row>
    <row r="4" spans="1:14" ht="21" thickBot="1">
      <c r="A4" s="27" t="s">
        <v>7</v>
      </c>
      <c r="B4" s="28">
        <v>23.7</v>
      </c>
      <c r="C4" s="29">
        <v>25.1</v>
      </c>
      <c r="D4" s="29">
        <v>22.5</v>
      </c>
      <c r="E4" s="28">
        <v>22</v>
      </c>
      <c r="F4" s="29">
        <v>21.5</v>
      </c>
      <c r="G4" s="29">
        <v>22.5</v>
      </c>
      <c r="I4" s="58">
        <v>2021</v>
      </c>
      <c r="J4" s="59"/>
      <c r="K4" s="60"/>
      <c r="L4" s="58">
        <v>2022</v>
      </c>
      <c r="M4" s="59"/>
      <c r="N4" s="60"/>
    </row>
    <row r="5" spans="1:14" ht="21" thickBot="1">
      <c r="A5" s="27" t="s">
        <v>8</v>
      </c>
      <c r="B5" s="28">
        <v>25.1</v>
      </c>
      <c r="C5" s="29">
        <v>25.8</v>
      </c>
      <c r="D5" s="29">
        <v>24.4</v>
      </c>
      <c r="E5" s="28">
        <v>22.6</v>
      </c>
      <c r="F5" s="29">
        <v>22.1</v>
      </c>
      <c r="G5" s="29">
        <v>23.1</v>
      </c>
      <c r="H5" t="s">
        <v>53</v>
      </c>
      <c r="I5" s="30" t="s">
        <v>50</v>
      </c>
      <c r="J5" s="30" t="s">
        <v>51</v>
      </c>
      <c r="K5" s="30" t="s">
        <v>52</v>
      </c>
      <c r="L5" s="30" t="s">
        <v>54</v>
      </c>
      <c r="M5" s="30" t="s">
        <v>55</v>
      </c>
      <c r="N5" s="30" t="s">
        <v>56</v>
      </c>
    </row>
    <row r="6" spans="1:14" ht="29.1" thickBot="1">
      <c r="A6" s="27" t="s">
        <v>9</v>
      </c>
      <c r="B6" s="31">
        <v>25</v>
      </c>
      <c r="C6" s="32">
        <v>25.3</v>
      </c>
      <c r="D6" s="32">
        <v>24.6</v>
      </c>
      <c r="E6" s="31">
        <v>21.4</v>
      </c>
      <c r="F6" s="32">
        <v>20.399999999999999</v>
      </c>
      <c r="G6" s="32">
        <v>22.5</v>
      </c>
      <c r="H6" s="33" t="s">
        <v>10</v>
      </c>
      <c r="I6" s="34">
        <v>27.8</v>
      </c>
      <c r="J6" s="35">
        <v>28.2</v>
      </c>
      <c r="K6" s="35">
        <v>27.4</v>
      </c>
      <c r="L6" s="35">
        <v>23.9</v>
      </c>
      <c r="M6" s="35">
        <v>23.1</v>
      </c>
      <c r="N6" s="35">
        <v>24.6</v>
      </c>
    </row>
    <row r="7" spans="1:14" ht="29.1" thickBot="1">
      <c r="A7" s="27" t="s">
        <v>11</v>
      </c>
      <c r="B7" s="28">
        <v>25.5</v>
      </c>
      <c r="C7" s="29">
        <v>25.7</v>
      </c>
      <c r="D7" s="29">
        <v>25.3</v>
      </c>
      <c r="E7" s="28">
        <v>22</v>
      </c>
      <c r="F7" s="29">
        <v>21.1</v>
      </c>
      <c r="G7" s="29">
        <v>23.1</v>
      </c>
      <c r="H7" s="33" t="s">
        <v>12</v>
      </c>
      <c r="I7" s="34">
        <v>32.9</v>
      </c>
      <c r="J7" s="35">
        <v>32.700000000000003</v>
      </c>
      <c r="K7" s="35">
        <v>33.1</v>
      </c>
      <c r="L7" s="35">
        <v>27.7</v>
      </c>
      <c r="M7" s="35">
        <v>26.8</v>
      </c>
      <c r="N7" s="35">
        <v>28.7</v>
      </c>
    </row>
    <row r="8" spans="1:14" ht="29.1" thickBot="1">
      <c r="A8" s="27" t="s">
        <v>13</v>
      </c>
      <c r="B8" s="28">
        <v>23.2</v>
      </c>
      <c r="C8" s="29">
        <v>25.5</v>
      </c>
      <c r="D8" s="29">
        <v>20.9</v>
      </c>
      <c r="E8" s="28">
        <v>20.3</v>
      </c>
      <c r="F8" s="29">
        <v>19.7</v>
      </c>
      <c r="G8" s="29">
        <v>20.9</v>
      </c>
      <c r="H8" s="33" t="s">
        <v>14</v>
      </c>
      <c r="I8" s="34">
        <v>23.3</v>
      </c>
      <c r="J8" s="35">
        <v>24.7</v>
      </c>
      <c r="K8" s="35">
        <v>21.8</v>
      </c>
      <c r="L8" s="35">
        <v>20.2</v>
      </c>
      <c r="M8" s="35">
        <v>20</v>
      </c>
      <c r="N8" s="35">
        <v>20.399999999999999</v>
      </c>
    </row>
    <row r="9" spans="1:14" ht="29.1" thickBot="1">
      <c r="A9" s="27" t="s">
        <v>15</v>
      </c>
      <c r="B9" s="28">
        <v>24.7</v>
      </c>
      <c r="C9" s="29">
        <v>25.5</v>
      </c>
      <c r="D9" s="29">
        <v>23.8</v>
      </c>
      <c r="E9" s="28">
        <v>21.6</v>
      </c>
      <c r="F9" s="29">
        <v>20.8</v>
      </c>
      <c r="G9" s="29">
        <v>22.4</v>
      </c>
      <c r="H9" s="33" t="s">
        <v>16</v>
      </c>
      <c r="I9" s="34">
        <v>25</v>
      </c>
      <c r="J9" s="35">
        <v>25.6</v>
      </c>
      <c r="K9" s="35">
        <v>24.4</v>
      </c>
      <c r="L9" s="35">
        <v>21.9</v>
      </c>
      <c r="M9" s="35">
        <v>21</v>
      </c>
      <c r="N9" s="35">
        <v>22.6</v>
      </c>
    </row>
    <row r="10" spans="1:14" ht="20.100000000000001">
      <c r="A10" s="27" t="s">
        <v>17</v>
      </c>
      <c r="B10" s="28">
        <v>24.3</v>
      </c>
      <c r="C10" s="29">
        <v>24.6</v>
      </c>
      <c r="D10" s="29">
        <v>24.1</v>
      </c>
      <c r="E10" s="28">
        <v>21.2</v>
      </c>
      <c r="F10" s="29">
        <v>21.2</v>
      </c>
      <c r="G10" s="29">
        <v>21.2</v>
      </c>
    </row>
    <row r="11" spans="1:14" ht="20.100000000000001">
      <c r="A11" s="27" t="s">
        <v>18</v>
      </c>
      <c r="B11" s="28">
        <v>25.1</v>
      </c>
      <c r="C11" s="29">
        <v>25.7</v>
      </c>
      <c r="D11" s="29">
        <v>24.5</v>
      </c>
      <c r="E11" s="28">
        <v>22.1</v>
      </c>
      <c r="F11" s="29">
        <v>21.4</v>
      </c>
      <c r="G11" s="29">
        <v>22.8</v>
      </c>
    </row>
    <row r="12" spans="1:14" ht="20.100000000000001">
      <c r="A12" s="27" t="s">
        <v>19</v>
      </c>
      <c r="B12" s="28">
        <v>23</v>
      </c>
      <c r="C12" s="29">
        <v>24.1</v>
      </c>
      <c r="D12" s="29">
        <v>21.9</v>
      </c>
      <c r="E12" s="28">
        <v>21</v>
      </c>
      <c r="F12" s="29">
        <v>20.399999999999999</v>
      </c>
      <c r="G12" s="29">
        <v>21.6</v>
      </c>
    </row>
    <row r="13" spans="1:14" ht="20.100000000000001">
      <c r="A13" s="27" t="s">
        <v>20</v>
      </c>
      <c r="B13" s="28">
        <v>25.6</v>
      </c>
      <c r="C13" s="29">
        <v>26.1</v>
      </c>
      <c r="D13" s="29">
        <v>25.2</v>
      </c>
      <c r="E13" s="28">
        <v>21.7</v>
      </c>
      <c r="F13" s="29">
        <v>21</v>
      </c>
      <c r="G13" s="29">
        <v>22.5</v>
      </c>
    </row>
    <row r="14" spans="1:14" ht="20.100000000000001">
      <c r="A14" s="27" t="s">
        <v>21</v>
      </c>
      <c r="B14" s="28">
        <v>25.5</v>
      </c>
      <c r="C14" s="29">
        <v>25.3</v>
      </c>
      <c r="D14" s="29">
        <v>25.8</v>
      </c>
      <c r="E14" s="28">
        <v>21.4</v>
      </c>
      <c r="F14" s="29">
        <v>21.3</v>
      </c>
      <c r="G14" s="29">
        <v>21.5</v>
      </c>
    </row>
    <row r="15" spans="1:14" ht="20.100000000000001">
      <c r="A15" s="27" t="s">
        <v>22</v>
      </c>
      <c r="B15" s="28">
        <v>27.3</v>
      </c>
      <c r="C15" s="29">
        <v>27.8</v>
      </c>
      <c r="D15" s="29">
        <v>26.8</v>
      </c>
      <c r="E15" s="28">
        <v>23.6</v>
      </c>
      <c r="F15" s="29">
        <v>22.1</v>
      </c>
      <c r="G15" s="29">
        <v>25</v>
      </c>
    </row>
    <row r="16" spans="1:14" ht="20.100000000000001">
      <c r="A16" s="27" t="s">
        <v>23</v>
      </c>
      <c r="B16" s="28">
        <v>24.8</v>
      </c>
      <c r="C16" s="29">
        <v>24.4</v>
      </c>
      <c r="D16" s="29">
        <v>25.2</v>
      </c>
      <c r="E16" s="28">
        <v>20.5</v>
      </c>
      <c r="F16" s="29">
        <v>20.100000000000001</v>
      </c>
      <c r="G16" s="29">
        <v>20.9</v>
      </c>
    </row>
    <row r="17" spans="1:11" ht="20.100000000000001">
      <c r="A17" s="27" t="s">
        <v>24</v>
      </c>
      <c r="B17" s="28">
        <v>24.7</v>
      </c>
      <c r="C17" s="29">
        <v>25.1</v>
      </c>
      <c r="D17" s="29">
        <v>24.3</v>
      </c>
      <c r="E17" s="28">
        <v>21</v>
      </c>
      <c r="F17" s="29">
        <v>20.100000000000001</v>
      </c>
      <c r="G17" s="29">
        <v>21.8</v>
      </c>
    </row>
    <row r="18" spans="1:11" ht="20.100000000000001">
      <c r="A18" s="27" t="s">
        <v>25</v>
      </c>
      <c r="B18" s="28">
        <v>22.9</v>
      </c>
      <c r="C18" s="29">
        <v>24.1</v>
      </c>
      <c r="D18" s="29">
        <v>21.7</v>
      </c>
      <c r="E18" s="28">
        <v>21.3</v>
      </c>
      <c r="F18" s="29">
        <v>20.5</v>
      </c>
      <c r="G18" s="29">
        <v>22.2</v>
      </c>
    </row>
    <row r="19" spans="1:11" ht="20.100000000000001">
      <c r="A19" s="27" t="s">
        <v>26</v>
      </c>
      <c r="B19" s="28">
        <v>23.2</v>
      </c>
      <c r="C19" s="29">
        <v>23.7</v>
      </c>
      <c r="D19" s="29">
        <v>22.7</v>
      </c>
      <c r="E19" s="28">
        <v>20.399999999999999</v>
      </c>
      <c r="F19" s="29">
        <v>19.600000000000001</v>
      </c>
      <c r="G19" s="29">
        <v>21.3</v>
      </c>
    </row>
    <row r="20" spans="1:11" ht="20.100000000000001">
      <c r="A20" s="27" t="s">
        <v>27</v>
      </c>
      <c r="B20" s="28">
        <v>25.8</v>
      </c>
      <c r="C20" s="29">
        <v>26</v>
      </c>
      <c r="D20" s="29">
        <v>25.6</v>
      </c>
      <c r="E20" s="28">
        <v>22.7</v>
      </c>
      <c r="F20" s="29">
        <v>21.7</v>
      </c>
      <c r="G20" s="29">
        <v>23.5</v>
      </c>
    </row>
    <row r="21" spans="1:11" ht="18">
      <c r="A21" s="36" t="s">
        <v>57</v>
      </c>
      <c r="B21" s="19"/>
      <c r="C21" s="19"/>
      <c r="D21" s="19"/>
      <c r="E21" s="19"/>
      <c r="F21" s="19"/>
      <c r="G21" s="19"/>
    </row>
    <row r="22" spans="1:11" ht="21">
      <c r="A22" s="37"/>
      <c r="B22" s="61">
        <v>2021</v>
      </c>
      <c r="C22" s="62"/>
      <c r="D22" s="62"/>
      <c r="E22" s="61">
        <v>2022</v>
      </c>
      <c r="F22" s="62"/>
      <c r="G22" s="62"/>
    </row>
    <row r="23" spans="1:11" ht="20.100000000000001">
      <c r="A23" s="38" t="s">
        <v>29</v>
      </c>
      <c r="B23" s="39" t="s">
        <v>50</v>
      </c>
      <c r="C23" s="38" t="s">
        <v>51</v>
      </c>
      <c r="D23" s="38" t="s">
        <v>52</v>
      </c>
      <c r="E23" s="39" t="s">
        <v>50</v>
      </c>
      <c r="F23" s="38" t="s">
        <v>51</v>
      </c>
      <c r="G23" s="38" t="s">
        <v>52</v>
      </c>
    </row>
    <row r="24" spans="1:11" ht="20.100000000000001">
      <c r="A24" s="40" t="s">
        <v>30</v>
      </c>
      <c r="B24" s="41">
        <v>21.2</v>
      </c>
      <c r="C24" s="42">
        <v>21.9</v>
      </c>
      <c r="D24" s="42">
        <v>20.399999999999999</v>
      </c>
      <c r="E24" s="41">
        <v>18.100000000000001</v>
      </c>
      <c r="F24" s="42">
        <v>17.600000000000001</v>
      </c>
      <c r="G24" s="42">
        <v>18.8</v>
      </c>
    </row>
    <row r="25" spans="1:11" ht="20.100000000000001">
      <c r="A25" s="40" t="s">
        <v>31</v>
      </c>
      <c r="B25" s="41">
        <v>23.1</v>
      </c>
      <c r="C25" s="42">
        <v>23.8</v>
      </c>
      <c r="D25" s="42">
        <v>22.3</v>
      </c>
      <c r="E25" s="41">
        <v>20.2</v>
      </c>
      <c r="F25" s="42">
        <v>19.399999999999999</v>
      </c>
      <c r="G25" s="42">
        <v>20.9</v>
      </c>
      <c r="K25" s="19"/>
    </row>
    <row r="26" spans="1:11" ht="20.100000000000001">
      <c r="A26" s="40" t="s">
        <v>32</v>
      </c>
      <c r="B26" s="41">
        <v>30.2</v>
      </c>
      <c r="C26" s="42">
        <v>30.2</v>
      </c>
      <c r="D26" s="42">
        <v>30.1</v>
      </c>
      <c r="E26" s="41">
        <v>25.5</v>
      </c>
      <c r="F26" s="42">
        <v>24.6</v>
      </c>
      <c r="G26" s="42">
        <v>26.3</v>
      </c>
    </row>
    <row r="27" spans="1:11" ht="20.100000000000001">
      <c r="A27" s="40" t="s">
        <v>33</v>
      </c>
      <c r="B27" s="41">
        <v>19.5</v>
      </c>
      <c r="C27" s="42">
        <v>20.8</v>
      </c>
      <c r="D27" s="42">
        <v>18.100000000000001</v>
      </c>
      <c r="E27" s="41">
        <v>16.7</v>
      </c>
      <c r="F27" s="42">
        <v>16.600000000000001</v>
      </c>
      <c r="G27" s="42">
        <v>16.8</v>
      </c>
    </row>
    <row r="28" spans="1:11" ht="20.100000000000001">
      <c r="A28" s="40" t="s">
        <v>34</v>
      </c>
      <c r="B28" s="41">
        <v>23</v>
      </c>
      <c r="C28" s="42">
        <v>24.6</v>
      </c>
      <c r="D28" s="42">
        <v>21.5</v>
      </c>
      <c r="E28" s="41">
        <v>20.2</v>
      </c>
      <c r="F28" s="42">
        <v>20.2</v>
      </c>
      <c r="G28" s="42">
        <v>20.2</v>
      </c>
    </row>
    <row r="29" spans="1:11" ht="20.100000000000001">
      <c r="A29" s="40" t="s">
        <v>35</v>
      </c>
      <c r="B29" s="41">
        <v>20.9</v>
      </c>
      <c r="C29" s="42">
        <v>22.9</v>
      </c>
      <c r="D29" s="42">
        <v>18.8</v>
      </c>
      <c r="E29" s="41">
        <v>18.2</v>
      </c>
      <c r="F29" s="42">
        <v>18.100000000000001</v>
      </c>
      <c r="G29" s="42">
        <v>18.3</v>
      </c>
    </row>
    <row r="30" spans="1:11" ht="20.100000000000001">
      <c r="A30" s="40" t="s">
        <v>36</v>
      </c>
      <c r="B30" s="41">
        <v>22.6</v>
      </c>
      <c r="C30" s="42">
        <v>23.4</v>
      </c>
      <c r="D30" s="42">
        <v>21.8</v>
      </c>
      <c r="E30" s="41">
        <v>18.899999999999999</v>
      </c>
      <c r="F30" s="42">
        <v>18.3</v>
      </c>
      <c r="G30" s="42">
        <v>19.600000000000001</v>
      </c>
    </row>
    <row r="31" spans="1:11" ht="20.100000000000001">
      <c r="A31" s="40" t="s">
        <v>37</v>
      </c>
      <c r="B31" s="41">
        <v>20.3</v>
      </c>
      <c r="C31" s="42">
        <v>21.7</v>
      </c>
      <c r="D31" s="42">
        <v>18.899999999999999</v>
      </c>
      <c r="E31" s="41">
        <v>17.3</v>
      </c>
      <c r="F31" s="42">
        <v>17</v>
      </c>
      <c r="G31" s="42">
        <v>17.600000000000001</v>
      </c>
    </row>
    <row r="32" spans="1:11" ht="18">
      <c r="A32" s="36" t="s">
        <v>57</v>
      </c>
    </row>
    <row r="33" spans="1:14" ht="26.1">
      <c r="A33" s="43"/>
      <c r="B33" s="63">
        <v>2021</v>
      </c>
      <c r="C33" s="64"/>
      <c r="D33" s="64"/>
      <c r="E33" s="63">
        <v>2022</v>
      </c>
      <c r="F33" s="64"/>
      <c r="G33" s="64"/>
    </row>
    <row r="34" spans="1:14" ht="24.95">
      <c r="A34" s="44" t="s">
        <v>38</v>
      </c>
      <c r="B34" s="45" t="s">
        <v>50</v>
      </c>
      <c r="C34" s="44" t="s">
        <v>51</v>
      </c>
      <c r="D34" s="44" t="s">
        <v>52</v>
      </c>
      <c r="E34" s="45" t="s">
        <v>50</v>
      </c>
      <c r="F34" s="44" t="s">
        <v>51</v>
      </c>
      <c r="G34" s="44" t="s">
        <v>52</v>
      </c>
    </row>
    <row r="35" spans="1:14" ht="24.95">
      <c r="A35" s="46" t="s">
        <v>39</v>
      </c>
      <c r="B35" s="47">
        <v>37</v>
      </c>
      <c r="C35" s="48">
        <v>37.200000000000003</v>
      </c>
      <c r="D35" s="48">
        <v>36.799999999999997</v>
      </c>
      <c r="E35" s="47">
        <v>32.6</v>
      </c>
      <c r="F35" s="48">
        <v>31.7</v>
      </c>
      <c r="G35" s="48">
        <v>33.6</v>
      </c>
      <c r="L35" s="19"/>
      <c r="M35" s="19"/>
      <c r="N35" s="19"/>
    </row>
    <row r="36" spans="1:14" ht="24.95">
      <c r="A36" s="46" t="s">
        <v>40</v>
      </c>
      <c r="B36" s="47">
        <v>31</v>
      </c>
      <c r="C36" s="48">
        <v>30.6</v>
      </c>
      <c r="D36" s="48">
        <v>31.4</v>
      </c>
      <c r="E36" s="47">
        <v>27.7</v>
      </c>
      <c r="F36" s="48">
        <v>25.6</v>
      </c>
      <c r="G36" s="48">
        <v>29.8</v>
      </c>
    </row>
    <row r="37" spans="1:14" ht="24.95">
      <c r="A37" s="46" t="s">
        <v>41</v>
      </c>
      <c r="B37" s="47">
        <v>25.3</v>
      </c>
      <c r="C37" s="48">
        <v>25.9</v>
      </c>
      <c r="D37" s="48">
        <v>24.8</v>
      </c>
      <c r="E37" s="47">
        <v>21.6</v>
      </c>
      <c r="F37" s="48">
        <v>20.9</v>
      </c>
      <c r="G37" s="48">
        <v>22.3</v>
      </c>
      <c r="K37" s="19"/>
      <c r="L37" s="19"/>
      <c r="M37" s="19"/>
      <c r="N37" s="19"/>
    </row>
    <row r="38" spans="1:14" ht="24.95">
      <c r="A38" s="46" t="s">
        <v>42</v>
      </c>
      <c r="B38" s="47">
        <v>26.1</v>
      </c>
      <c r="C38" s="48">
        <v>27.1</v>
      </c>
      <c r="D38" s="48">
        <v>25.1</v>
      </c>
      <c r="E38" s="47">
        <v>24</v>
      </c>
      <c r="F38" s="48">
        <v>22.8</v>
      </c>
      <c r="G38" s="48">
        <v>25.2</v>
      </c>
    </row>
    <row r="39" spans="1:14" ht="24.95">
      <c r="A39" s="46" t="s">
        <v>43</v>
      </c>
      <c r="B39" s="47">
        <v>33.4</v>
      </c>
      <c r="C39" s="48">
        <v>32.799999999999997</v>
      </c>
      <c r="D39" s="48">
        <v>34</v>
      </c>
      <c r="E39" s="47">
        <v>26.3</v>
      </c>
      <c r="F39" s="48">
        <v>26</v>
      </c>
      <c r="G39" s="48">
        <v>26.6</v>
      </c>
    </row>
    <row r="40" spans="1:14" ht="24.95">
      <c r="A40" s="46" t="s">
        <v>44</v>
      </c>
      <c r="B40" s="47">
        <v>25.7</v>
      </c>
      <c r="C40" s="48">
        <v>25</v>
      </c>
      <c r="D40" s="48">
        <v>26.4</v>
      </c>
      <c r="E40" s="47">
        <v>20.7</v>
      </c>
      <c r="F40" s="48">
        <v>19.899999999999999</v>
      </c>
      <c r="G40" s="48">
        <v>21.5</v>
      </c>
    </row>
    <row r="41" spans="1:14" ht="24.95">
      <c r="A41" s="46" t="s">
        <v>45</v>
      </c>
      <c r="B41" s="47">
        <v>25.8</v>
      </c>
      <c r="C41" s="48">
        <v>27.5</v>
      </c>
      <c r="D41" s="48">
        <v>24.1</v>
      </c>
      <c r="E41" s="47">
        <v>22.7</v>
      </c>
      <c r="F41" s="48">
        <v>21.9</v>
      </c>
      <c r="G41" s="48">
        <v>23.6</v>
      </c>
    </row>
    <row r="42" spans="1:14" ht="24.95">
      <c r="A42" s="46" t="s">
        <v>46</v>
      </c>
      <c r="B42" s="47">
        <v>36.299999999999997</v>
      </c>
      <c r="C42" s="48">
        <v>37</v>
      </c>
      <c r="D42" s="48">
        <v>35.6</v>
      </c>
      <c r="E42" s="47">
        <v>31.1</v>
      </c>
      <c r="F42" s="48">
        <v>30.4</v>
      </c>
      <c r="G42" s="48">
        <v>31.7</v>
      </c>
    </row>
    <row r="43" spans="1:14" ht="24.95">
      <c r="A43" s="46" t="s">
        <v>47</v>
      </c>
      <c r="B43" s="47">
        <v>37.200000000000003</v>
      </c>
      <c r="C43" s="48">
        <v>35.5</v>
      </c>
      <c r="D43" s="48">
        <v>38.700000000000003</v>
      </c>
      <c r="E43" s="47">
        <v>28.9</v>
      </c>
      <c r="F43" s="48">
        <v>27.7</v>
      </c>
      <c r="G43" s="48">
        <v>30</v>
      </c>
    </row>
    <row r="44" spans="1:14" ht="20.100000000000001">
      <c r="A44" s="36" t="s">
        <v>57</v>
      </c>
      <c r="B44" s="49"/>
      <c r="C44" s="49"/>
      <c r="D44" s="49"/>
      <c r="E44" s="49"/>
      <c r="F44" s="49"/>
      <c r="G44" s="49"/>
    </row>
    <row r="45" spans="1:14">
      <c r="A45" t="s">
        <v>48</v>
      </c>
    </row>
    <row r="48" spans="1:14">
      <c r="A48" s="50"/>
    </row>
  </sheetData>
  <mergeCells count="8">
    <mergeCell ref="B2:D2"/>
    <mergeCell ref="E2:G2"/>
    <mergeCell ref="I4:K4"/>
    <mergeCell ref="L4:N4"/>
    <mergeCell ref="B22:D22"/>
    <mergeCell ref="E22:G22"/>
    <mergeCell ref="B33:D33"/>
    <mergeCell ref="E33:G33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Pablo Lazaro Ballester</cp:lastModifiedBy>
  <cp:revision/>
  <dcterms:created xsi:type="dcterms:W3CDTF">2024-04-11T08:23:35Z</dcterms:created>
  <dcterms:modified xsi:type="dcterms:W3CDTF">2024-05-21T10:49:22Z</dcterms:modified>
  <cp:category/>
  <cp:contentStatus/>
</cp:coreProperties>
</file>